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総合評価方式\◆建設工事\2023\道路整備課\2023.11.10　道路舗装工事（霞光南線外２路線）\01　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同種施工実績（自社で施工したものに限る）" sheetId="40" r:id="rId5"/>
    <sheet name="2-6自社施工の誓約" sheetId="41" r:id="rId6"/>
    <sheet name="2-7自社技術者等名簿" sheetId="42" r:id="rId7"/>
    <sheet name="2-8アスファルトフィニッシャ等" sheetId="39" r:id="rId8"/>
    <sheet name="2-9技術者の経験" sheetId="28" r:id="rId9"/>
    <sheet name="2-10技術者の工事成績" sheetId="29" r:id="rId10"/>
    <sheet name="2-11CPD" sheetId="21" r:id="rId11"/>
    <sheet name="CPD基準表 " sheetId="33" r:id="rId12"/>
    <sheet name="2-12技術者表彰実績" sheetId="37" r:id="rId13"/>
    <sheet name="2-13若手技術者" sheetId="38" r:id="rId14"/>
    <sheet name="2-14障がい者雇用調書" sheetId="43" r:id="rId15"/>
    <sheet name="2-15次世代・男女共同" sheetId="45" r:id="rId16"/>
  </sheets>
  <definedNames>
    <definedName name="_xlnm.Print_Area" localSheetId="9">'2-10技術者の工事成績'!$A$1:$D$33</definedName>
    <definedName name="_xlnm.Print_Area" localSheetId="12">'2-12技術者表彰実績'!$A$1:$E$20</definedName>
    <definedName name="_xlnm.Print_Area" localSheetId="13">'2-13若手技術者'!$A$1:$E$14</definedName>
    <definedName name="_xlnm.Print_Area" localSheetId="14">'2-14障がい者雇用調書'!$A$1:$L$40</definedName>
    <definedName name="_xlnm.Print_Area" localSheetId="0">'2-1提出書類'!$A$1:$H$35</definedName>
    <definedName name="_xlnm.Print_Area" localSheetId="1">'2-2同種・同規模施工実績'!$A$1:$F$28</definedName>
    <definedName name="_xlnm.Print_Area" localSheetId="2">'2-3同一工種の企業工事成績 '!$A$1:$D$30</definedName>
    <definedName name="_xlnm.Print_Area" localSheetId="3">'2-4企業表彰実績'!$A$1:$E$14</definedName>
    <definedName name="_xlnm.Print_Area" localSheetId="4">'2-5同種施工実績（自社で施工したものに限る）'!$A$1:$F$24</definedName>
    <definedName name="_xlnm.Print_Area" localSheetId="5">'2-6自社施工の誓約'!$A$1:$J$17</definedName>
    <definedName name="_xlnm.Print_Area" localSheetId="6">'2-7自社技術者等名簿'!$A$1:$H$32</definedName>
    <definedName name="_xlnm.Print_Area" localSheetId="7">'2-8アスファルトフィニッシャ等'!$A$1:$I$60</definedName>
    <definedName name="_xlnm.Print_Area" localSheetId="8">'2-9技術者の経験'!$A$1:$G$34</definedName>
    <definedName name="Z_26957DB0_EFC4_11D9_85B3_00A0B00A331E_.wvu.PrintArea" localSheetId="6" hidden="1">'2-7自社技術者等名簿'!$A$1:$D$29</definedName>
  </definedNames>
  <calcPr calcId="162913"/>
</workbook>
</file>

<file path=xl/calcChain.xml><?xml version="1.0" encoding="utf-8"?>
<calcChain xmlns="http://schemas.openxmlformats.org/spreadsheetml/2006/main">
  <c r="F6" i="45" l="1"/>
  <c r="H10" i="43" l="1"/>
  <c r="E30" i="43"/>
  <c r="E22" i="43"/>
  <c r="E31" i="43" s="1"/>
  <c r="A7" i="42" l="1"/>
  <c r="C14" i="41"/>
  <c r="B8" i="40" l="1"/>
  <c r="E5" i="40"/>
  <c r="F7" i="39" l="1"/>
  <c r="D4" i="38" l="1"/>
  <c r="D4" i="37"/>
  <c r="D4" i="35"/>
  <c r="B13" i="28" l="1"/>
  <c r="B9" i="27"/>
  <c r="C8" i="29" l="1"/>
  <c r="D4" i="29"/>
  <c r="C6" i="31"/>
  <c r="B8" i="27"/>
  <c r="B12" i="28" l="1"/>
  <c r="D3" i="31"/>
  <c r="E5" i="28"/>
  <c r="E5" i="27"/>
  <c r="F5" i="21"/>
</calcChain>
</file>

<file path=xl/sharedStrings.xml><?xml version="1.0" encoding="utf-8"?>
<sst xmlns="http://schemas.openxmlformats.org/spreadsheetml/2006/main" count="560" uniqueCount="331">
  <si>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</si>
  <si>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</si>
  <si>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</si>
  <si>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</si>
  <si>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</si>
  <si>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</si>
  <si>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</si>
  <si>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</si>
  <si>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</si>
  <si>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</si>
  <si>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</si>
  <si>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</si>
  <si>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</si>
  <si>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</si>
  <si>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</si>
  <si>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</si>
  <si>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</si>
  <si>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</si>
  <si>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</si>
  <si>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</si>
  <si>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</si>
  <si>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</si>
  <si>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</si>
  <si>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</si>
  <si>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</si>
  <si>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</si>
  <si>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</si>
  <si>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</si>
  <si>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</si>
  <si>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</si>
  <si>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</si>
  <si>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</si>
  <si>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</si>
  <si>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</si>
  <si>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</si>
  <si>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</si>
  <si>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</si>
  <si>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</si>
  <si>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</si>
  <si>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</si>
  <si>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</si>
  <si>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</si>
  <si>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</si>
  <si>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</si>
  <si>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</si>
  <si>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</si>
  <si>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</si>
  <si>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</si>
  <si>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</si>
  <si>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</si>
  <si>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</si>
  <si>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</si>
  <si>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</si>
  <si>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</si>
  <si>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</si>
  <si>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</si>
  <si>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</si>
  <si>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</si>
  <si>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</si>
  <si>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</si>
  <si>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</si>
  <si>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</si>
  <si>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</si>
  <si>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</si>
  <si>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</si>
  <si>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</si>
  <si>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</si>
  <si>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</si>
  <si>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</si>
  <si>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</si>
  <si>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</si>
  <si>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</si>
  <si>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</si>
  <si>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</si>
  <si>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</si>
  <si>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</si>
  <si>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</si>
  <si>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</si>
  <si>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</si>
  <si>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</si>
  <si>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</si>
  <si>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</si>
  <si>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</si>
  <si>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</si>
  <si>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</si>
  <si>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</si>
  <si>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</si>
  <si>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</si>
  <si>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</si>
  <si>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</si>
  <si>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</si>
  <si>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</si>
  <si>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</si>
  <si>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</si>
  <si>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</si>
  <si>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</si>
  <si>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</si>
  <si>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</si>
  <si>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</si>
  <si>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</si>
  <si>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</si>
  <si>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</si>
  <si>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</si>
  <si>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</si>
  <si>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</si>
  <si>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</si>
  <si>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</si>
  <si>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</si>
  <si>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</si>
  <si>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</si>
  <si>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</si>
  <si>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</si>
  <si>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</si>
  <si>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</si>
  <si>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</si>
  <si>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</si>
  <si>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</si>
  <si>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</si>
  <si>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</si>
  <si>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</si>
  <si>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</si>
  <si>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</si>
  <si>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</si>
  <si>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</si>
  <si>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</si>
  <si>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</si>
  <si>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</si>
  <si>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</si>
  <si>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</si>
  <si>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</si>
  <si>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</si>
  <si>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</si>
  <si>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</si>
  <si>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</si>
  <si>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</si>
  <si>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</si>
  <si>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</si>
  <si>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</si>
  <si>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</si>
  <si>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</si>
  <si>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</si>
  <si>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</si>
  <si>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</si>
  <si>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</si>
  <si>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</si>
  <si>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</si>
  <si>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</si>
  <si>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</si>
  <si>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</si>
  <si>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</si>
  <si>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</si>
  <si>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</si>
  <si>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</si>
  <si>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</si>
  <si>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</si>
  <si>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</si>
  <si>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</si>
  <si>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</si>
  <si>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</si>
  <si>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</si>
  <si>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</si>
  <si>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</si>
  <si>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</si>
  <si>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</si>
  <si>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</si>
  <si>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</si>
  <si>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</si>
  <si>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</si>
  <si>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</si>
  <si>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</si>
  <si>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</si>
  <si>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</si>
  <si>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</si>
  <si>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</si>
  <si>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</si>
  <si>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</si>
  <si>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</si>
  <si>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</si>
  <si>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</si>
  <si>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</si>
  <si>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</si>
  <si>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</si>
  <si>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</si>
  <si>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</si>
  <si>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</si>
  <si>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</si>
  <si>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</si>
  <si>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</si>
  <si>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</si>
  <si>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</si>
  <si>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</si>
  <si>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</si>
  <si>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</si>
  <si>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</si>
  <si>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</si>
  <si>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</si>
  <si>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</si>
  <si>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</si>
  <si>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</si>
  <si>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</si>
  <si>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</si>
  <si>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</si>
  <si>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</si>
  <si>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</si>
  <si>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</si>
  <si>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</si>
  <si>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</si>
  <si>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</si>
  <si>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</si>
  <si>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</si>
  <si>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</si>
  <si>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</si>
  <si>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</si>
  <si>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</si>
  <si>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</si>
  <si>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</si>
  <si>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</si>
  <si>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</si>
  <si>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</si>
  <si>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様式２－１１号</t>
    <rPh sb="0" eb="2">
      <t>ヨウシキ</t>
    </rPh>
    <rPh sb="6" eb="7">
      <t>ゴウ</t>
    </rPh>
    <phoneticPr fontId="2"/>
  </si>
  <si>
    <t>(3)</t>
    <phoneticPr fontId="2"/>
  </si>
  <si>
    <t>(7)</t>
    <phoneticPr fontId="2"/>
  </si>
  <si>
    <t>(8)</t>
    <phoneticPr fontId="2"/>
  </si>
  <si>
    <t>(9)</t>
    <phoneticPr fontId="2"/>
  </si>
  <si>
    <t>(10)</t>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</si>
  <si>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</si>
  <si>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</si>
  <si>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</si>
  <si>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</si>
  <si>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</si>
  <si>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</si>
  <si>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</si>
  <si>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</si>
  <si>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</si>
  <si>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</si>
  <si>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該当する完成年度に○をしてください。</t>
    <rPh sb="0" eb="2">
      <t>ガイトウ</t>
    </rPh>
    <rPh sb="4" eb="6">
      <t>カンセイ</t>
    </rPh>
    <rPh sb="6" eb="8">
      <t>ネンド</t>
    </rPh>
    <phoneticPr fontId="2"/>
  </si>
  <si>
    <t>舗装工事</t>
    <rPh sb="0" eb="2">
      <t>ホソウ</t>
    </rPh>
    <rPh sb="2" eb="4">
      <t>コウジ</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</si>
  <si>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0" eb="92">
      <t>コウジ</t>
    </rPh>
    <rPh sb="96" eb="98">
      <t>セイセキ</t>
    </rPh>
    <rPh sb="98" eb="100">
      <t>ジョウイ</t>
    </rPh>
    <rPh sb="100" eb="102">
      <t>コウジ</t>
    </rPh>
    <rPh sb="103" eb="104">
      <t>ケン</t>
    </rPh>
    <rPh sb="108" eb="110">
      <t>キニュウ</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</si>
  <si>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6" eb="98">
      <t>セイセキ</t>
    </rPh>
    <rPh sb="98" eb="100">
      <t>ジョウイ</t>
    </rPh>
    <rPh sb="100" eb="102">
      <t>コウジ</t>
    </rPh>
    <rPh sb="103" eb="104">
      <t>ケン</t>
    </rPh>
    <rPh sb="108" eb="110">
      <t>キニュウ</t>
    </rPh>
    <phoneticPr fontId="2"/>
  </si>
  <si>
    <t>アスファルトフィニッシャ等の保有状況調書</t>
    <rPh sb="12" eb="13">
      <t>ナド</t>
    </rPh>
    <rPh sb="14" eb="16">
      <t>ホユウ</t>
    </rPh>
    <rPh sb="16" eb="18">
      <t>ジョウキョウ</t>
    </rPh>
    <rPh sb="18" eb="20">
      <t>チョウショ</t>
    </rPh>
    <phoneticPr fontId="2"/>
  </si>
  <si>
    <t>添付書類</t>
    <rPh sb="0" eb="2">
      <t>テンプ</t>
    </rPh>
    <rPh sb="2" eb="4">
      <t>ショルイ</t>
    </rPh>
    <phoneticPr fontId="2"/>
  </si>
  <si>
    <t>（２）レンタルの場合 ・・・・・・・・・・・・・・契約書及び車検証の写し</t>
    <rPh sb="8" eb="10">
      <t>バアイ</t>
    </rPh>
    <rPh sb="25" eb="28">
      <t>ケイヤクショ</t>
    </rPh>
    <rPh sb="28" eb="29">
      <t>オヨ</t>
    </rPh>
    <rPh sb="30" eb="32">
      <t>シャケン</t>
    </rPh>
    <rPh sb="32" eb="33">
      <t>ショウ</t>
    </rPh>
    <rPh sb="34" eb="35">
      <t>ウツ</t>
    </rPh>
    <phoneticPr fontId="2"/>
  </si>
  <si>
    <t>（３）ファイナンスリースの場合・・・・・・契約書及び車検証の写し</t>
    <rPh sb="13" eb="15">
      <t>バアイ</t>
    </rPh>
    <rPh sb="21" eb="24">
      <t>ケイヤクショ</t>
    </rPh>
    <rPh sb="24" eb="25">
      <t>オヨ</t>
    </rPh>
    <rPh sb="26" eb="28">
      <t>シャケン</t>
    </rPh>
    <rPh sb="28" eb="29">
      <t>ショウ</t>
    </rPh>
    <rPh sb="30" eb="31">
      <t>ウツ</t>
    </rPh>
    <phoneticPr fontId="2"/>
  </si>
  <si>
    <t>（ 舗装施工管理技術者　　有　・　無 ）</t>
    <phoneticPr fontId="2"/>
  </si>
  <si>
    <r>
      <t>同種工事</t>
    </r>
    <r>
      <rPr>
        <u/>
        <sz val="11"/>
        <rFont val="ＭＳ Ｐゴシック"/>
        <family val="3"/>
        <charset val="128"/>
      </rPr>
      <t>（自社で施工したものに限る。）</t>
    </r>
    <r>
      <rPr>
        <sz val="11"/>
        <rFont val="ＭＳ Ｐゴシック"/>
        <family val="3"/>
        <charset val="128"/>
      </rPr>
      <t>の条件</t>
    </r>
    <rPh sb="0" eb="2">
      <t>ドウシュ</t>
    </rPh>
    <rPh sb="2" eb="4">
      <t>コウジ</t>
    </rPh>
    <rPh sb="20" eb="22">
      <t>ジョウケン</t>
    </rPh>
    <phoneticPr fontId="2"/>
  </si>
  <si>
    <t>最終契約金額（円）</t>
    <rPh sb="0" eb="2">
      <t>サイシュウ</t>
    </rPh>
    <rPh sb="2" eb="4">
      <t>ケイヤク</t>
    </rPh>
    <rPh sb="4" eb="6">
      <t>キンガク</t>
    </rPh>
    <rPh sb="7" eb="8">
      <t>エン</t>
    </rPh>
    <phoneticPr fontId="2"/>
  </si>
  <si>
    <t>年　　月　　日</t>
    <phoneticPr fontId="2"/>
  </si>
  <si>
    <t>から</t>
    <phoneticPr fontId="2"/>
  </si>
  <si>
    <t>契約変更があったものについては，工期及び契約金額は最終のものを記入すること。</t>
    <rPh sb="0" eb="2">
      <t>ケイヤク</t>
    </rPh>
    <rPh sb="2" eb="4">
      <t>ヘンコウ</t>
    </rPh>
    <rPh sb="16" eb="18">
      <t>コウキ</t>
    </rPh>
    <rPh sb="18" eb="19">
      <t>オヨ</t>
    </rPh>
    <rPh sb="20" eb="22">
      <t>ケイヤク</t>
    </rPh>
    <rPh sb="22" eb="24">
      <t>キンガク</t>
    </rPh>
    <rPh sb="25" eb="27">
      <t>サイシュウ</t>
    </rPh>
    <rPh sb="31" eb="33">
      <t>キニュウ</t>
    </rPh>
    <phoneticPr fontId="2"/>
  </si>
  <si>
    <t>福山市（上下水道局及び市民病院を含む。）が発注したものに限る。</t>
    <rPh sb="0" eb="3">
      <t>フクヤマシ</t>
    </rPh>
    <rPh sb="4" eb="6">
      <t>ジョウゲ</t>
    </rPh>
    <rPh sb="6" eb="9">
      <t>スイドウキョク</t>
    </rPh>
    <rPh sb="9" eb="10">
      <t>オヨ</t>
    </rPh>
    <rPh sb="11" eb="13">
      <t>シミン</t>
    </rPh>
    <rPh sb="13" eb="15">
      <t>ビョウイン</t>
    </rPh>
    <rPh sb="16" eb="17">
      <t>フク</t>
    </rPh>
    <rPh sb="21" eb="23">
      <t>ハッチュウ</t>
    </rPh>
    <rPh sb="28" eb="29">
      <t>カギ</t>
    </rPh>
    <phoneticPr fontId="2"/>
  </si>
  <si>
    <t>過去５か年度（今年度を含まない。）に元請として完成・引渡しが完了した工事について記入すること。</t>
    <rPh sb="0" eb="2">
      <t>カコ</t>
    </rPh>
    <rPh sb="4" eb="5">
      <t>ネン</t>
    </rPh>
    <rPh sb="5" eb="6">
      <t>ド</t>
    </rPh>
    <rPh sb="7" eb="8">
      <t>イマ</t>
    </rPh>
    <rPh sb="8" eb="10">
      <t>ネンド</t>
    </rPh>
    <rPh sb="11" eb="12">
      <t>フク</t>
    </rPh>
    <rPh sb="18" eb="20">
      <t>モトウケ</t>
    </rPh>
    <rPh sb="23" eb="25">
      <t>カンセイ</t>
    </rPh>
    <rPh sb="26" eb="28">
      <t>ヒキワタ</t>
    </rPh>
    <rPh sb="30" eb="32">
      <t>カンリョウ</t>
    </rPh>
    <rPh sb="34" eb="36">
      <t>コウジ</t>
    </rPh>
    <rPh sb="40" eb="42">
      <t>キニュウ</t>
    </rPh>
    <phoneticPr fontId="2"/>
  </si>
  <si>
    <t>同種工事（自社で施工したものに限る。）とは，本市（上下水道局含む。）が舗装工事として発注し，施工にあたり基層工（アスファルト）及び表層工（アスファルト）を自社で施工した最終契約金額５００万円以上の工事である。</t>
    <phoneticPr fontId="2"/>
  </si>
  <si>
    <t>アスファルトフィニッシャ等の保有又は賃貸借契約の内容が確認できる書類を添付すること。</t>
    <phoneticPr fontId="2"/>
  </si>
  <si>
    <t>(4)</t>
    <phoneticPr fontId="2"/>
  </si>
  <si>
    <t>(5)</t>
    <phoneticPr fontId="2"/>
  </si>
  <si>
    <t>(6)</t>
    <phoneticPr fontId="2"/>
  </si>
  <si>
    <t>(11)</t>
    <phoneticPr fontId="2"/>
  </si>
  <si>
    <t>(12)</t>
    <phoneticPr fontId="2"/>
  </si>
  <si>
    <t>(13)</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</si>
  <si>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</si>
  <si>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</si>
  <si>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様</t>
    <rPh sb="0" eb="1">
      <t>サマ</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</si>
  <si>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</si>
  <si>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</si>
  <si>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工  事  名</t>
    <rPh sb="0" eb="1">
      <t>コウ</t>
    </rPh>
    <rPh sb="3" eb="4">
      <t>コト</t>
    </rPh>
    <rPh sb="6" eb="7">
      <t>メイ</t>
    </rPh>
    <phoneticPr fontId="2"/>
  </si>
  <si>
    <t>様式２-６号</t>
    <rPh sb="0" eb="2">
      <t>ヨウシキ</t>
    </rPh>
    <rPh sb="5" eb="6">
      <t>ゴウ</t>
    </rPh>
    <phoneticPr fontId="2"/>
  </si>
  <si>
    <t>自社技術者等の名簿</t>
    <rPh sb="0" eb="2">
      <t>ジシャ</t>
    </rPh>
    <rPh sb="2" eb="5">
      <t>ギジュツシャ</t>
    </rPh>
    <rPh sb="5" eb="6">
      <t>トウ</t>
    </rPh>
    <rPh sb="7" eb="9">
      <t>メイボ</t>
    </rPh>
    <phoneticPr fontId="2"/>
  </si>
  <si>
    <t>商号又は名称：</t>
  </si>
  <si>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</si>
  <si>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</si>
  <si>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</si>
  <si>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</si>
  <si>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</si>
  <si>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</si>
  <si>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</si>
  <si>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</si>
  <si>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</si>
  <si>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</si>
  <si>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（注）</t>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</si>
  <si>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</si>
  <si>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</si>
  <si>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</si>
  <si>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アスファルトフィニッシャ等の保有状況調書（様式２－８号）</t>
    <rPh sb="21" eb="23">
      <t>ヨウシキ</t>
    </rPh>
    <rPh sb="26" eb="27">
      <t>ゴウ</t>
    </rPh>
    <phoneticPr fontId="2"/>
  </si>
  <si>
    <t>様式２－８号</t>
    <rPh sb="0" eb="2">
      <t>ヨウシキ</t>
    </rPh>
    <rPh sb="5" eb="6">
      <t>ゴウ</t>
    </rPh>
    <phoneticPr fontId="2"/>
  </si>
  <si>
    <t>保有又は賃貸借契約の内容が確認できる書類を添付すること。</t>
    <rPh sb="0" eb="2">
      <t>ホユウ</t>
    </rPh>
    <rPh sb="2" eb="3">
      <t>マタ</t>
    </rPh>
    <rPh sb="4" eb="7">
      <t>チンタイシャク</t>
    </rPh>
    <rPh sb="7" eb="9">
      <t>ケイヤク</t>
    </rPh>
    <rPh sb="10" eb="12">
      <t>ナイヨウ</t>
    </rPh>
    <rPh sb="13" eb="15">
      <t>カクニン</t>
    </rPh>
    <rPh sb="18" eb="20">
      <t>ショルイ</t>
    </rPh>
    <rPh sb="21" eb="23">
      <t>テンプ</t>
    </rPh>
    <phoneticPr fontId="2"/>
  </si>
  <si>
    <t>自社による施工とは，基層工（アスファルト）及び表層工（アスファルト）を施工する際，受注者と直接的な雇用関係にある技術者及び作業員等で全て施工することをいう。</t>
    <phoneticPr fontId="2"/>
  </si>
  <si>
    <t>様式２－９号</t>
    <rPh sb="0" eb="2">
      <t>ヨウシキ</t>
    </rPh>
    <rPh sb="5" eb="6">
      <t>ゴウ</t>
    </rPh>
    <phoneticPr fontId="2"/>
  </si>
  <si>
    <t>様式第２－１０号</t>
    <rPh sb="0" eb="2">
      <t>ヨウシキ</t>
    </rPh>
    <rPh sb="2" eb="3">
      <t>ダイ</t>
    </rPh>
    <rPh sb="7" eb="8">
      <t>ゴウ</t>
    </rPh>
    <phoneticPr fontId="2"/>
  </si>
  <si>
    <t>様式第２－１２号</t>
    <rPh sb="0" eb="2">
      <t>ヨウシキ</t>
    </rPh>
    <rPh sb="2" eb="3">
      <t>ダイ</t>
    </rPh>
    <rPh sb="7" eb="8">
      <t>ゴウ</t>
    </rPh>
    <phoneticPr fontId="2"/>
  </si>
  <si>
    <t>様式第２－１３号</t>
    <rPh sb="0" eb="2">
      <t>ヨウシキ</t>
    </rPh>
    <rPh sb="2" eb="3">
      <t>ダイ</t>
    </rPh>
    <rPh sb="7" eb="8">
      <t>ゴウ</t>
    </rPh>
    <phoneticPr fontId="2"/>
  </si>
  <si>
    <t>様式２－１４号</t>
    <rPh sb="0" eb="2">
      <t>ヨウシキ</t>
    </rPh>
    <rPh sb="6" eb="7">
      <t>ゴウ</t>
    </rPh>
    <phoneticPr fontId="2"/>
  </si>
  <si>
    <t>様式２－１５号</t>
    <rPh sb="0" eb="2">
      <t>ヨウシキ</t>
    </rPh>
    <rPh sb="6" eb="7">
      <t>ゴウ</t>
    </rPh>
    <phoneticPr fontId="2"/>
  </si>
  <si>
    <t>同種・同規模工事の主任（監理）技術者としての施工経験調書（様式２－９号）</t>
    <rPh sb="29" eb="31">
      <t>ヨウシキ</t>
    </rPh>
    <rPh sb="34" eb="35">
      <t>ゴウ</t>
    </rPh>
    <phoneticPr fontId="2"/>
  </si>
  <si>
    <t>同一工種の主任（監理）技術者としての経験工事の成績評定点（様式２－１０号）</t>
    <rPh sb="1" eb="2">
      <t>イツ</t>
    </rPh>
    <rPh sb="3" eb="4">
      <t>シュ</t>
    </rPh>
    <rPh sb="18" eb="20">
      <t>ケイケン</t>
    </rPh>
    <rPh sb="20" eb="22">
      <t>コウジ</t>
    </rPh>
    <rPh sb="23" eb="25">
      <t>セイセキ</t>
    </rPh>
    <rPh sb="25" eb="27">
      <t>ヒョウテイ</t>
    </rPh>
    <rPh sb="27" eb="28">
      <t>テン</t>
    </rPh>
    <rPh sb="29" eb="31">
      <t>ヨウシキ</t>
    </rPh>
    <rPh sb="35" eb="36">
      <t>ゴウ</t>
    </rPh>
    <phoneticPr fontId="2"/>
  </si>
  <si>
    <t>継続教育の取組状況調書（様式２－１１号）</t>
    <rPh sb="12" eb="14">
      <t>ヨウシキ</t>
    </rPh>
    <rPh sb="18" eb="19">
      <t>ゴウ</t>
    </rPh>
    <phoneticPr fontId="2"/>
  </si>
  <si>
    <t>同一工種の主任（監理）技術者としての福山市建設工事優良成績者表彰実績調書（様式２－１２号）</t>
    <rPh sb="0" eb="2">
      <t>ドウイツ</t>
    </rPh>
    <phoneticPr fontId="2"/>
  </si>
  <si>
    <t>配置若手技術者調書（様式２－１３号）</t>
    <phoneticPr fontId="2"/>
  </si>
  <si>
    <t>障がい者雇用申告書（様式２－１４号）</t>
    <rPh sb="10" eb="12">
      <t>ヨウシキ</t>
    </rPh>
    <rPh sb="16" eb="17">
      <t>ゴウ</t>
    </rPh>
    <phoneticPr fontId="2"/>
  </si>
  <si>
    <t>次世代育成支援等の取り組み状況調書（様式２－１５号）</t>
    <rPh sb="7" eb="8">
      <t>ナド</t>
    </rPh>
    <rPh sb="18" eb="20">
      <t>ヨウシキ</t>
    </rPh>
    <rPh sb="24" eb="25">
      <t>ゴウ</t>
    </rPh>
    <phoneticPr fontId="2"/>
  </si>
  <si>
    <t>② 様式２－１号，様式２－６号及び様式２－１４号に代表者の押印が必要です。</t>
    <rPh sb="2" eb="4">
      <t>ヨウシキ</t>
    </rPh>
    <rPh sb="7" eb="8">
      <t>ゴウ</t>
    </rPh>
    <rPh sb="15" eb="16">
      <t>オヨ</t>
    </rPh>
    <rPh sb="17" eb="19">
      <t>ヨウシキ</t>
    </rPh>
    <rPh sb="23" eb="24">
      <t>ゴウ</t>
    </rPh>
    <rPh sb="25" eb="28">
      <t>ダイヒョウシャ</t>
    </rPh>
    <rPh sb="29" eb="31">
      <t>オウイン</t>
    </rPh>
    <rPh sb="32" eb="34">
      <t>ヒツヨウ</t>
    </rPh>
    <phoneticPr fontId="2"/>
  </si>
  <si>
    <t>同一工種とは，舗装工事であり，最終契約金額が５００万円以上の成績上位工事３件について記載すること。</t>
    <rPh sb="7" eb="9">
      <t>ホソウ</t>
    </rPh>
    <rPh sb="9" eb="11">
      <t>コウジ</t>
    </rPh>
    <rPh sb="11" eb="13">
      <t>ドコウジ</t>
    </rPh>
    <phoneticPr fontId="2"/>
  </si>
  <si>
    <t>同一工種とは，舗装工事であり，本市発注の工事で，過去３か年度（今年度は，含まない。）に表彰された実績について記載すること。</t>
    <rPh sb="0" eb="2">
      <t>ドウイツ</t>
    </rPh>
    <rPh sb="2" eb="4">
      <t>コウシュ</t>
    </rPh>
    <rPh sb="7" eb="9">
      <t>ホソウ</t>
    </rPh>
    <rPh sb="9" eb="11">
      <t>コウジ</t>
    </rPh>
    <rPh sb="11" eb="13">
      <t>ドコウジ</t>
    </rPh>
    <rPh sb="54" eb="56">
      <t>キサイ</t>
    </rPh>
    <phoneticPr fontId="2"/>
  </si>
  <si>
    <t>←いずれかに○をしてください。</t>
    <phoneticPr fontId="2"/>
  </si>
  <si>
    <t>常用雇用労働者</t>
    <phoneticPr fontId="2"/>
  </si>
  <si>
    <t>【常用雇用障がい者の数（３⑦）】</t>
    <phoneticPr fontId="2"/>
  </si>
  <si>
    <t>×100</t>
    <phoneticPr fontId="2"/>
  </si>
  <si>
    <r>
      <t>様式２－９号において，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</si>
  <si>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同種工事（自社で施工したものに限る。）の施工実績調書（様式２－５号）</t>
    <rPh sb="5" eb="7">
      <t>ジシャ</t>
    </rPh>
    <rPh sb="8" eb="10">
      <t>セコウ</t>
    </rPh>
    <rPh sb="15" eb="16">
      <t>カギ</t>
    </rPh>
    <rPh sb="27" eb="29">
      <t>ヨウシキ</t>
    </rPh>
    <rPh sb="32" eb="33">
      <t>ゴウ</t>
    </rPh>
    <phoneticPr fontId="2"/>
  </si>
  <si>
    <t>同種工事（自社で施工したものに限る。）の施工実績調書</t>
    <rPh sb="0" eb="2">
      <t>ドウシュ</t>
    </rPh>
    <rPh sb="2" eb="4">
      <t>コウジ</t>
    </rPh>
    <rPh sb="5" eb="7">
      <t>ジシャ</t>
    </rPh>
    <rPh sb="8" eb="10">
      <t>セコウ</t>
    </rPh>
    <rPh sb="15" eb="16">
      <t>カギ</t>
    </rPh>
    <rPh sb="20" eb="22">
      <t>セコウ</t>
    </rPh>
    <rPh sb="22" eb="24">
      <t>ジッセキ</t>
    </rPh>
    <rPh sb="24" eb="26">
      <t>チョウショ</t>
    </rPh>
    <phoneticPr fontId="2"/>
  </si>
  <si>
    <t>過去３か年度（今年度を含まない。）に表彰された本市（上下水道局及び市民病院を含む。）発注の舗装工事について
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45" eb="47">
      <t>ホソウ</t>
    </rPh>
    <rPh sb="54" eb="56">
      <t>キニュウ</t>
    </rPh>
    <rPh sb="64" eb="66">
      <t>ヒョウショウ</t>
    </rPh>
    <phoneticPr fontId="2"/>
  </si>
  <si>
    <t>　福山市建設工事自社施工型試行要領を確認のうえ，上記の工事における，基層工（アスファルト）及び表層工（アスファルト）については，直接的な雇用関係にある技術者及び作業員等で全て施工することを誓約します。
　なお，直接的な雇用関係にある技術者及び作業員等については，様式２－７号「自社技術者等の名簿」のとおりです。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64" eb="67">
      <t>チョクセツテキ</t>
    </rPh>
    <rPh sb="68" eb="70">
      <t>コヨウ</t>
    </rPh>
    <rPh sb="70" eb="72">
      <t>カンケイ</t>
    </rPh>
    <rPh sb="85" eb="86">
      <t>スベ</t>
    </rPh>
    <rPh sb="87" eb="89">
      <t>セコウ</t>
    </rPh>
    <rPh sb="94" eb="96">
      <t>セイヤク</t>
    </rPh>
    <phoneticPr fontId="2"/>
  </si>
  <si>
    <t>　上記の工事における，基層工（アスファルト）及び表層工（アスファルト）については，次の技術者及び作業員等で全て施工しますので，福山市建設工事自社施工型試行要領第４条第２項の規定に基づき提出します。</t>
    <rPh sb="1" eb="3">
      <t>ジョウキ</t>
    </rPh>
    <rPh sb="4" eb="6">
      <t>コウジ</t>
    </rPh>
    <rPh sb="79" eb="80">
      <t>ダイ</t>
    </rPh>
    <rPh sb="81" eb="82">
      <t>ジョウ</t>
    </rPh>
    <rPh sb="82" eb="83">
      <t>ダイ</t>
    </rPh>
    <rPh sb="84" eb="85">
      <t>コウ</t>
    </rPh>
    <rPh sb="86" eb="88">
      <t>キテイ</t>
    </rPh>
    <rPh sb="89" eb="90">
      <t>モト</t>
    </rPh>
    <rPh sb="92" eb="94">
      <t>テイシュツ</t>
    </rPh>
    <phoneticPr fontId="2"/>
  </si>
  <si>
    <t>自社による施工の誓約書（様式２－６号・様式２－７号）</t>
    <rPh sb="0" eb="2">
      <t>ジシャ</t>
    </rPh>
    <rPh sb="5" eb="7">
      <t>セコウ</t>
    </rPh>
    <rPh sb="8" eb="10">
      <t>セイヤク</t>
    </rPh>
    <rPh sb="10" eb="11">
      <t>ショ</t>
    </rPh>
    <rPh sb="12" eb="14">
      <t>ヨウシキ</t>
    </rPh>
    <rPh sb="17" eb="18">
      <t>ゴウ</t>
    </rPh>
    <rPh sb="19" eb="21">
      <t>ヨウシキ</t>
    </rPh>
    <rPh sb="24" eb="25">
      <t>ゴウ</t>
    </rPh>
    <phoneticPr fontId="2"/>
  </si>
  <si>
    <t>自社による施工の誓約書</t>
    <rPh sb="0" eb="2">
      <t>ジシャ</t>
    </rPh>
    <rPh sb="5" eb="7">
      <t>セコウ</t>
    </rPh>
    <rPh sb="8" eb="10">
      <t>セイヤク</t>
    </rPh>
    <rPh sb="10" eb="11">
      <t>カイトウショ</t>
    </rPh>
    <phoneticPr fontId="2"/>
  </si>
  <si>
    <t>４　様式２－６号「自社による施工の誓約書」　を提出しない場合，この様式の提出は不要です。</t>
    <rPh sb="2" eb="4">
      <t>ヨウシキ</t>
    </rPh>
    <rPh sb="7" eb="8">
      <t>ゴウ</t>
    </rPh>
    <rPh sb="9" eb="11">
      <t>ジシャ</t>
    </rPh>
    <rPh sb="14" eb="16">
      <t>セコウ</t>
    </rPh>
    <rPh sb="17" eb="19">
      <t>セイヤク</t>
    </rPh>
    <rPh sb="19" eb="20">
      <t>ショ</t>
    </rPh>
    <rPh sb="23" eb="25">
      <t>テイシュツ</t>
    </rPh>
    <rPh sb="28" eb="30">
      <t>バアイ</t>
    </rPh>
    <rPh sb="33" eb="35">
      <t>ヨウシキ</t>
    </rPh>
    <rPh sb="36" eb="38">
      <t>テイシュツ</t>
    </rPh>
    <rPh sb="39" eb="41">
      <t>フヨウ</t>
    </rPh>
    <phoneticPr fontId="2"/>
  </si>
  <si>
    <t>（１）自社保有の場合 ・・・・・・・・・・・・・車検証の写し</t>
    <rPh sb="3" eb="5">
      <t>ジシャ</t>
    </rPh>
    <rPh sb="5" eb="7">
      <t>ホユウ</t>
    </rPh>
    <rPh sb="8" eb="10">
      <t>バアイ</t>
    </rPh>
    <rPh sb="24" eb="26">
      <t>シャケン</t>
    </rPh>
    <rPh sb="26" eb="27">
      <t>ショウ</t>
    </rPh>
    <rPh sb="28" eb="29">
      <t>ウツ</t>
    </rPh>
    <phoneticPr fontId="2"/>
  </si>
  <si>
    <t>過去３か年度（今年度を含まない。）に表彰された元請の主任（監理）技術者として従事した本市（上下水道局及び市民病院を含む。）発注の舗装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64" eb="66">
      <t>ホソウ</t>
    </rPh>
    <rPh sb="72" eb="74">
      <t>キニュウ</t>
    </rPh>
    <rPh sb="82" eb="84">
      <t>ヒョウショウ</t>
    </rPh>
    <phoneticPr fontId="2"/>
  </si>
  <si>
    <t>同一工種とは，元請の主任（監理）技術者として従事した舗装工事であり，本市発注の工事で，過去３か年度（今年度は，含まない。）に表彰された実績について記載すること。</t>
    <rPh sb="0" eb="2">
      <t>ドウイツ</t>
    </rPh>
    <rPh sb="2" eb="4">
      <t>コウシュ</t>
    </rPh>
    <rPh sb="26" eb="28">
      <t>ホソウ</t>
    </rPh>
    <rPh sb="28" eb="30">
      <t>コウジ</t>
    </rPh>
    <rPh sb="30" eb="32">
      <t>ドコウジ</t>
    </rPh>
    <rPh sb="73" eb="75">
      <t>キサイ</t>
    </rPh>
    <phoneticPr fontId="2"/>
  </si>
  <si>
    <t>同一工種とは，元請の主任（監理）技術者として従事した舗装工事であり，最終契約金額が５００万円以上の成績上位工事３件について記載すること。</t>
    <rPh sb="1" eb="2">
      <t>イツ</t>
    </rPh>
    <rPh sb="2" eb="3">
      <t>コウ</t>
    </rPh>
    <rPh sb="3" eb="4">
      <t>シュ</t>
    </rPh>
    <rPh sb="26" eb="28">
      <t>ホソウ</t>
    </rPh>
    <rPh sb="28" eb="30">
      <t>コウジ</t>
    </rPh>
    <rPh sb="30" eb="32">
      <t>ドコウジ</t>
    </rPh>
    <rPh sb="34" eb="36">
      <t>サイシュウ</t>
    </rPh>
    <rPh sb="36" eb="38">
      <t>ケイヤク</t>
    </rPh>
    <rPh sb="38" eb="40">
      <t>キンガク</t>
    </rPh>
    <rPh sb="44" eb="46">
      <t>マンエン</t>
    </rPh>
    <rPh sb="46" eb="48">
      <t>イジョウ</t>
    </rPh>
    <rPh sb="49" eb="51">
      <t>セイセキ</t>
    </rPh>
    <rPh sb="51" eb="53">
      <t>ジョウイ</t>
    </rPh>
    <rPh sb="53" eb="55">
      <t>コウジ</t>
    </rPh>
    <rPh sb="56" eb="57">
      <t>ケン</t>
    </rPh>
    <rPh sb="61" eb="63">
      <t>キサイ</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</si>
  <si>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</si>
  <si>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</si>
  <si>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</si>
  <si>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</si>
  <si>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</si>
  <si>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</si>
  <si>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t>
    <phoneticPr fontId="2"/>
  </si>
  <si>
    <t>道路舗装工事（霞光南線外２路線）</t>
    <rPh sb="0" eb="2">
      <t>ドウロ</t>
    </rPh>
    <rPh sb="2" eb="4">
      <t>ホソウ</t>
    </rPh>
    <rPh sb="4" eb="6">
      <t>コウジ</t>
    </rPh>
    <rPh sb="7" eb="8">
      <t>カスミ</t>
    </rPh>
    <rPh sb="8" eb="10">
      <t>コウナン</t>
    </rPh>
    <rPh sb="10" eb="11">
      <t>セン</t>
    </rPh>
    <rPh sb="11" eb="12">
      <t>ホカ</t>
    </rPh>
    <rPh sb="13" eb="15">
      <t>ロセン</t>
    </rPh>
    <phoneticPr fontId="2"/>
  </si>
  <si>
    <t>同種・同規模の２倍以上の工事とは，上記工事の内，表層工が７，８８０㎡以上の工事である。</t>
    <phoneticPr fontId="2"/>
  </si>
  <si>
    <t>同種・同規模以上の工事とは，元請の主任（監理）技術者として従事した舗装工事であって，表層工が３，９４０㎡以上の工事である。</t>
    <phoneticPr fontId="2"/>
  </si>
  <si>
    <t>同種・同規模の２倍以上の工事とは，上記工事の内，表層工が７，８８０㎡以上の工事である。</t>
    <phoneticPr fontId="2"/>
  </si>
  <si>
    <t>同種・同規模以上の工事とは，元請として施工した舗装工事であって，表層工が３，９４０㎡以上の工事である。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</si>
</sst>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FF0000"/>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top style="double">
        <color indexed="64"/>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541">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0"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24" xfId="0" applyBorder="1">
      <alignment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4"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0" fontId="0" fillId="0" borderId="0" xfId="0">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2" xfId="0" applyFont="1" applyBorder="1" applyAlignment="1">
      <alignment vertical="center" wrapText="1"/>
    </xf>
    <xf numFmtId="0" fontId="0" fillId="0" borderId="77"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4" fillId="0" borderId="92"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1" xfId="0" applyFont="1" applyFill="1" applyBorder="1" applyAlignment="1">
      <alignment vertical="center" wrapText="1"/>
    </xf>
    <xf numFmtId="0" fontId="1" fillId="0" borderId="12" xfId="0" applyFont="1" applyFill="1" applyBorder="1" applyAlignment="1">
      <alignment wrapText="1" shrinkToFi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0" borderId="0" xfId="0">
      <alignment vertical="center"/>
    </xf>
    <xf numFmtId="0" fontId="0" fillId="0" borderId="0" xfId="0" applyBorder="1" applyAlignment="1">
      <alignment vertical="center" wrapText="1"/>
    </xf>
    <xf numFmtId="0" fontId="0" fillId="0" borderId="0" xfId="0">
      <alignment vertical="center"/>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2" borderId="58" xfId="0" applyFill="1" applyBorder="1">
      <alignment vertical="center"/>
    </xf>
    <xf numFmtId="0" fontId="0" fillId="2" borderId="43" xfId="0" applyFill="1" applyBorder="1">
      <alignment vertical="center"/>
    </xf>
    <xf numFmtId="0" fontId="0" fillId="2" borderId="20" xfId="0" applyFill="1" applyBorder="1">
      <alignment vertical="center"/>
    </xf>
    <xf numFmtId="0" fontId="29" fillId="0" borderId="0" xfId="0" applyFont="1" applyFill="1" applyAlignment="1">
      <alignment horizontal="right" vertical="center"/>
    </xf>
    <xf numFmtId="0" fontId="0" fillId="0" borderId="0" xfId="0" applyAlignment="1">
      <alignment horizontal="right" vertical="center" wrapText="1"/>
    </xf>
    <xf numFmtId="0" fontId="0" fillId="0" borderId="104" xfId="0" applyFont="1" applyBorder="1" applyAlignment="1">
      <alignment vertical="center" wrapText="1"/>
    </xf>
    <xf numFmtId="0" fontId="0" fillId="0" borderId="71" xfId="0" applyBorder="1">
      <alignment vertical="center"/>
    </xf>
    <xf numFmtId="0" fontId="1" fillId="0" borderId="0" xfId="3" applyFill="1"/>
    <xf numFmtId="0" fontId="1" fillId="0" borderId="0" xfId="3" applyFill="1" applyAlignment="1">
      <alignment horizontal="right"/>
    </xf>
    <xf numFmtId="0" fontId="18" fillId="0" borderId="0" xfId="3" applyFont="1" applyFill="1" applyAlignment="1">
      <alignment horizontal="right"/>
    </xf>
    <xf numFmtId="0" fontId="10" fillId="0" borderId="0" xfId="3" applyFont="1" applyFill="1" applyBorder="1" applyAlignment="1">
      <alignment horizontal="centerContinuous" vertical="center" shrinkToFit="1"/>
    </xf>
    <xf numFmtId="0" fontId="1" fillId="0" borderId="0" xfId="3" applyFill="1" applyAlignment="1">
      <alignment horizontal="centerContinuous" vertical="center"/>
    </xf>
    <xf numFmtId="0" fontId="1" fillId="0" borderId="0" xfId="3" applyFill="1" applyAlignment="1">
      <alignment horizontal="left" vertical="center"/>
    </xf>
    <xf numFmtId="0" fontId="1" fillId="0" borderId="0" xfId="3" applyFill="1" applyAlignment="1">
      <alignment horizontal="center"/>
    </xf>
    <xf numFmtId="0" fontId="1" fillId="0" borderId="0" xfId="3" applyFill="1" applyAlignment="1">
      <alignment horizontal="distributed"/>
    </xf>
    <xf numFmtId="0" fontId="2" fillId="0" borderId="0" xfId="3" applyFont="1" applyFill="1" applyAlignment="1">
      <alignment horizontal="right"/>
    </xf>
    <xf numFmtId="0" fontId="4" fillId="0" borderId="0" xfId="3" applyFont="1" applyFill="1" applyAlignment="1">
      <alignment horizontal="distributed"/>
    </xf>
    <xf numFmtId="0" fontId="1" fillId="0" borderId="0" xfId="3" applyFill="1" applyBorder="1"/>
    <xf numFmtId="0" fontId="28" fillId="0" borderId="0" xfId="3" applyFont="1" applyFill="1"/>
    <xf numFmtId="0" fontId="1" fillId="0" borderId="0" xfId="4" applyFill="1"/>
    <xf numFmtId="0" fontId="1" fillId="0" borderId="0" xfId="4" applyFill="1" applyAlignment="1">
      <alignment horizontal="right"/>
    </xf>
    <xf numFmtId="0" fontId="10" fillId="0" borderId="0" xfId="4" applyFont="1" applyFill="1" applyBorder="1" applyAlignment="1">
      <alignment horizontal="centerContinuous" vertical="center" shrinkToFit="1"/>
    </xf>
    <xf numFmtId="0" fontId="5" fillId="0" borderId="0" xfId="4" applyFont="1" applyFill="1" applyAlignment="1">
      <alignment horizontal="centerContinuous" vertical="center"/>
    </xf>
    <xf numFmtId="0" fontId="1" fillId="0" borderId="0" xfId="4" applyFill="1" applyAlignment="1">
      <alignment horizontal="centerContinuous"/>
    </xf>
    <xf numFmtId="0" fontId="28" fillId="0" borderId="0" xfId="4" applyFont="1" applyFill="1"/>
    <xf numFmtId="0" fontId="28" fillId="0" borderId="0" xfId="4" applyFont="1" applyFill="1" applyAlignment="1">
      <alignment horizontal="right" vertical="center"/>
    </xf>
    <xf numFmtId="0" fontId="28" fillId="0" borderId="0" xfId="4" applyFont="1" applyFill="1" applyBorder="1" applyAlignment="1">
      <alignment vertical="center"/>
    </xf>
    <xf numFmtId="0" fontId="1" fillId="0" borderId="0" xfId="4" applyBorder="1" applyAlignment="1">
      <alignment vertical="center"/>
    </xf>
    <xf numFmtId="0" fontId="4" fillId="0" borderId="0" xfId="4" applyFont="1" applyFill="1" applyAlignment="1">
      <alignment vertical="center"/>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0" fillId="0" borderId="0" xfId="4" applyFont="1" applyFill="1"/>
    <xf numFmtId="0" fontId="0" fillId="6" borderId="21" xfId="0" applyFill="1"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6" borderId="22" xfId="0" applyFill="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70" xfId="0" applyBorder="1">
      <alignment vertical="center"/>
    </xf>
    <xf numFmtId="0" fontId="0" fillId="0" borderId="11"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lignment vertical="center"/>
    </xf>
    <xf numFmtId="0" fontId="4" fillId="0" borderId="0" xfId="0" applyFont="1" applyBorder="1">
      <alignment vertical="center"/>
    </xf>
    <xf numFmtId="0" fontId="4" fillId="0" borderId="0" xfId="4" applyFont="1" applyFill="1" applyBorder="1" applyAlignment="1">
      <alignment vertical="center"/>
    </xf>
    <xf numFmtId="0" fontId="4" fillId="0" borderId="0" xfId="0" applyFont="1" applyBorder="1" applyAlignment="1">
      <alignment horizontal="right" vertical="center"/>
    </xf>
    <xf numFmtId="0" fontId="4" fillId="0" borderId="116" xfId="0" applyFont="1" applyBorder="1" applyAlignment="1">
      <alignment vertical="top"/>
    </xf>
    <xf numFmtId="0" fontId="4" fillId="0" borderId="0" xfId="0" applyFont="1" applyBorder="1" applyAlignment="1">
      <alignment vertical="top"/>
    </xf>
    <xf numFmtId="0" fontId="0" fillId="0" borderId="6" xfId="0" applyBorder="1" applyAlignment="1">
      <alignment horizontal="center" vertical="center"/>
    </xf>
    <xf numFmtId="0" fontId="0" fillId="0" borderId="9" xfId="0"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9" xfId="0" applyBorder="1" applyAlignment="1">
      <alignment horizontal="center" vertical="center"/>
    </xf>
    <xf numFmtId="0" fontId="28" fillId="0" borderId="0" xfId="3" applyFont="1" applyFill="1" applyBorder="1"/>
    <xf numFmtId="0" fontId="28" fillId="0" borderId="0" xfId="3" applyFont="1" applyBorder="1" applyAlignment="1">
      <alignment vertical="distributed" wrapText="1"/>
    </xf>
    <xf numFmtId="0" fontId="0" fillId="0" borderId="0" xfId="3" applyFont="1" applyFill="1" applyBorder="1"/>
    <xf numFmtId="0" fontId="11" fillId="0" borderId="0" xfId="3" applyFont="1" applyFill="1" applyBorder="1" applyAlignment="1">
      <alignment horizontal="centerContinuous" vertical="center"/>
    </xf>
    <xf numFmtId="0" fontId="1" fillId="0" borderId="0" xfId="3" applyFill="1" applyBorder="1" applyAlignment="1">
      <alignment horizontal="right"/>
    </xf>
    <xf numFmtId="0" fontId="28" fillId="0" borderId="0" xfId="3" applyFont="1" applyBorder="1" applyAlignment="1">
      <alignment horizontal="center" vertical="distributed" wrapText="1"/>
    </xf>
    <xf numFmtId="0" fontId="4" fillId="0" borderId="2" xfId="4" applyFont="1" applyFill="1" applyBorder="1" applyAlignment="1">
      <alignment vertical="center"/>
    </xf>
    <xf numFmtId="0" fontId="0" fillId="0" borderId="116" xfId="0" applyBorder="1">
      <alignment vertical="center"/>
    </xf>
    <xf numFmtId="0" fontId="0" fillId="0" borderId="10" xfId="0"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0" fillId="0" borderId="7"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18" fillId="4" borderId="28" xfId="0" applyNumberFormat="1" applyFont="1" applyFill="1" applyBorder="1">
      <alignment vertical="center"/>
    </xf>
    <xf numFmtId="0" fontId="4" fillId="0" borderId="0" xfId="0" applyFont="1" applyBorder="1" applyAlignment="1">
      <alignment vertical="center" wrapText="1"/>
    </xf>
    <xf numFmtId="0" fontId="0" fillId="0" borderId="0" xfId="0">
      <alignment vertical="center"/>
    </xf>
    <xf numFmtId="0" fontId="0" fillId="0" borderId="0" xfId="0">
      <alignment vertical="center"/>
    </xf>
    <xf numFmtId="0" fontId="0" fillId="6" borderId="6" xfId="0" applyFill="1" applyBorder="1" applyAlignment="1">
      <alignment horizontal="center" vertical="center" wrapText="1"/>
    </xf>
    <xf numFmtId="0" fontId="0" fillId="0" borderId="0" xfId="0" applyAlignment="1">
      <alignment horizontal="right" vertical="center"/>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4"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7"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8" xfId="0" applyNumberFormat="1" applyFont="1" applyBorder="1" applyAlignment="1">
      <alignmen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1" fillId="3" borderId="24" xfId="0" applyFont="1" applyFill="1" applyBorder="1" applyAlignment="1">
      <alignment horizontal="left" vertical="center" indent="1" shrinkToFi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19" fillId="0" borderId="0" xfId="0" applyFont="1" applyAlignment="1">
      <alignment wrapText="1"/>
    </xf>
    <xf numFmtId="49" fontId="13" fillId="0" borderId="35"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4" fillId="0" borderId="5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3" fillId="0" borderId="3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3" xfId="0" applyNumberFormat="1" applyFont="1" applyBorder="1" applyAlignment="1">
      <alignment horizontal="left" vertical="center" wrapText="1"/>
    </xf>
    <xf numFmtId="0" fontId="1"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7" xfId="0" applyNumberFormat="1" applyFont="1" applyBorder="1" applyAlignment="1">
      <alignment horizontal="left" vertical="center" wrapText="1"/>
    </xf>
    <xf numFmtId="0" fontId="1" fillId="0" borderId="77" xfId="0" applyNumberFormat="1" applyFont="1" applyBorder="1" applyAlignment="1">
      <alignment horizontal="lef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1" xfId="0" applyFont="1" applyBorder="1" applyAlignment="1">
      <alignment horizontal="center" vertical="center" wrapText="1"/>
    </xf>
    <xf numFmtId="0" fontId="14" fillId="0" borderId="100" xfId="0" applyFont="1" applyBorder="1" applyAlignment="1">
      <alignment horizontal="center" vertical="center" wrapText="1"/>
    </xf>
    <xf numFmtId="0" fontId="4" fillId="0" borderId="0" xfId="0" applyFont="1" applyBorder="1" applyAlignment="1">
      <alignment vertical="center" wrapText="1"/>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74"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8" fillId="0" borderId="41" xfId="0" applyFont="1" applyBorder="1" applyAlignment="1">
      <alignment horizontal="center" vertical="center" wrapText="1"/>
    </xf>
    <xf numFmtId="0" fontId="28" fillId="0" borderId="81" xfId="0" applyFont="1" applyBorder="1" applyAlignment="1">
      <alignment horizontal="center" vertical="center" wrapTex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88" xfId="0" applyFont="1" applyBorder="1" applyAlignment="1">
      <alignment horizontal="center" vertical="center" wrapText="1"/>
    </xf>
    <xf numFmtId="0" fontId="0" fillId="6" borderId="6"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textRotation="255"/>
    </xf>
    <xf numFmtId="0" fontId="4" fillId="0" borderId="0" xfId="0" applyFont="1" applyBorder="1" applyAlignment="1">
      <alignment horizontal="left" vertical="top" wrapText="1"/>
    </xf>
    <xf numFmtId="0" fontId="0" fillId="0" borderId="0" xfId="0" applyFill="1" applyAlignment="1">
      <alignment horizontal="left" vertical="center"/>
    </xf>
    <xf numFmtId="0" fontId="7" fillId="0" borderId="0" xfId="0" applyFont="1" applyAlignment="1">
      <alignment horizontal="center" vertical="center" shrinkToFit="1"/>
    </xf>
    <xf numFmtId="0" fontId="1" fillId="0" borderId="0" xfId="0" applyFont="1" applyBorder="1" applyAlignment="1">
      <alignment horizontal="left" vertical="center" shrinkToFit="1"/>
    </xf>
    <xf numFmtId="0" fontId="0" fillId="6" borderId="98" xfId="0" applyFill="1" applyBorder="1" applyAlignment="1">
      <alignment horizontal="center" vertical="center"/>
    </xf>
    <xf numFmtId="0" fontId="1" fillId="0" borderId="91"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99"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109" xfId="0" applyBorder="1" applyAlignment="1">
      <alignment horizontal="center" vertical="center" wrapText="1"/>
    </xf>
    <xf numFmtId="38" fontId="1" fillId="0" borderId="4" xfId="1" applyBorder="1" applyAlignment="1">
      <alignment horizontal="center" vertical="center"/>
    </xf>
    <xf numFmtId="38" fontId="1" fillId="0" borderId="5" xfId="1" applyBorder="1" applyAlignment="1">
      <alignment horizontal="center" vertical="center"/>
    </xf>
    <xf numFmtId="38" fontId="1" fillId="0" borderId="110" xfId="1" applyBorder="1" applyAlignment="1">
      <alignment horizontal="center" vertical="center"/>
    </xf>
    <xf numFmtId="38" fontId="1" fillId="0" borderId="111" xfId="1" applyBorder="1" applyAlignment="1">
      <alignment horizontal="center" vertical="center"/>
    </xf>
    <xf numFmtId="0" fontId="4" fillId="0" borderId="9" xfId="0" applyFont="1" applyBorder="1" applyAlignment="1">
      <alignment horizontal="center" vertical="center" wrapText="1"/>
    </xf>
    <xf numFmtId="0" fontId="4" fillId="0" borderId="109" xfId="0" applyFont="1" applyBorder="1" applyAlignment="1">
      <alignment horizontal="center" vertical="center" wrapText="1"/>
    </xf>
    <xf numFmtId="0" fontId="0" fillId="0" borderId="11" xfId="0" applyBorder="1" applyAlignment="1">
      <alignment horizontal="center" vertical="center" wrapText="1"/>
    </xf>
    <xf numFmtId="38" fontId="1" fillId="0" borderId="1" xfId="1" applyBorder="1" applyAlignment="1">
      <alignment horizontal="center" vertical="center"/>
    </xf>
    <xf numFmtId="38" fontId="1" fillId="0" borderId="3" xfId="1" applyBorder="1" applyAlignment="1">
      <alignment horizontal="center" vertical="center"/>
    </xf>
    <xf numFmtId="0" fontId="4" fillId="0" borderId="11" xfId="0" applyFont="1" applyBorder="1" applyAlignment="1">
      <alignment horizontal="center" vertical="center" wrapText="1"/>
    </xf>
    <xf numFmtId="0" fontId="28" fillId="3" borderId="13" xfId="2" applyFont="1" applyFill="1" applyBorder="1" applyAlignment="1">
      <alignment horizontal="center" vertical="center" wrapText="1"/>
    </xf>
    <xf numFmtId="49" fontId="0" fillId="0" borderId="48" xfId="0" applyNumberFormat="1" applyFont="1" applyBorder="1" applyAlignment="1">
      <alignment horizontal="left" vertical="center" wrapText="1"/>
    </xf>
    <xf numFmtId="0" fontId="1" fillId="0" borderId="105" xfId="0" applyNumberFormat="1" applyFont="1" applyBorder="1" applyAlignment="1">
      <alignment horizontal="left" vertical="center" wrapText="1"/>
    </xf>
    <xf numFmtId="0" fontId="1" fillId="0" borderId="106" xfId="0" applyNumberFormat="1" applyFont="1" applyBorder="1" applyAlignment="1">
      <alignment horizontal="lef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28" fillId="0" borderId="0" xfId="3" applyNumberFormat="1" applyFont="1" applyFill="1" applyBorder="1" applyAlignment="1">
      <alignment horizontal="left" vertical="distributed" wrapText="1"/>
    </xf>
    <xf numFmtId="49" fontId="28" fillId="0" borderId="108" xfId="3" applyNumberFormat="1" applyFont="1" applyFill="1" applyBorder="1" applyAlignment="1">
      <alignment horizontal="left" vertical="distributed" wrapText="1"/>
    </xf>
    <xf numFmtId="0" fontId="11" fillId="0" borderId="0" xfId="3" applyFont="1" applyFill="1" applyAlignment="1">
      <alignment horizontal="center" vertical="center"/>
    </xf>
    <xf numFmtId="0" fontId="1" fillId="3" borderId="0" xfId="3" applyFill="1" applyAlignment="1">
      <alignment horizontal="right" vertical="center"/>
    </xf>
    <xf numFmtId="0" fontId="1" fillId="0" borderId="0" xfId="3" applyFill="1" applyAlignment="1">
      <alignment horizontal="center" vertical="center"/>
    </xf>
    <xf numFmtId="0" fontId="1" fillId="0" borderId="0" xfId="3" applyFill="1" applyAlignment="1">
      <alignment horizontal="distributed" vertical="center" indent="1"/>
    </xf>
    <xf numFmtId="0" fontId="1" fillId="3" borderId="12" xfId="3" applyFill="1" applyBorder="1" applyAlignment="1">
      <alignment horizontal="left" vertical="center"/>
    </xf>
    <xf numFmtId="0" fontId="1" fillId="3" borderId="13" xfId="3" applyFill="1" applyBorder="1" applyAlignment="1">
      <alignment horizontal="left" vertical="center"/>
    </xf>
    <xf numFmtId="0" fontId="28" fillId="0" borderId="0" xfId="3" applyFont="1" applyAlignment="1">
      <alignment horizontal="center" vertical="distributed" wrapText="1"/>
    </xf>
    <xf numFmtId="0" fontId="28" fillId="0" borderId="12" xfId="3" applyFont="1" applyFill="1" applyBorder="1" applyAlignment="1">
      <alignment horizontal="left" vertical="center"/>
    </xf>
    <xf numFmtId="0" fontId="11" fillId="0" borderId="0" xfId="4" applyFont="1" applyFill="1" applyAlignment="1">
      <alignment horizontal="center" vertical="center"/>
    </xf>
    <xf numFmtId="0" fontId="28" fillId="7" borderId="107" xfId="4" applyFont="1" applyFill="1" applyBorder="1" applyAlignment="1">
      <alignment horizontal="left" vertical="center"/>
    </xf>
    <xf numFmtId="0" fontId="5" fillId="0" borderId="0" xfId="4" applyFont="1" applyFill="1" applyAlignment="1">
      <alignment horizontal="center" vertical="center"/>
    </xf>
    <xf numFmtId="0" fontId="28" fillId="0" borderId="0" xfId="4" applyFont="1" applyFill="1" applyAlignment="1">
      <alignment horizontal="left" vertical="top" wrapText="1"/>
    </xf>
    <xf numFmtId="0" fontId="28" fillId="0" borderId="6" xfId="4" applyFont="1" applyFill="1" applyBorder="1" applyAlignment="1">
      <alignment horizontal="center" vertical="center"/>
    </xf>
    <xf numFmtId="0" fontId="30" fillId="7" borderId="6" xfId="4" applyFont="1" applyFill="1" applyBorder="1" applyAlignment="1">
      <alignment horizontal="center" vertical="center"/>
    </xf>
    <xf numFmtId="0" fontId="31" fillId="7" borderId="6" xfId="4" applyFont="1" applyFill="1" applyBorder="1" applyAlignment="1">
      <alignment horizontal="center" vertical="center"/>
    </xf>
    <xf numFmtId="0" fontId="30" fillId="7" borderId="6" xfId="4" applyFont="1" applyFill="1" applyBorder="1" applyAlignment="1">
      <alignment horizontal="left" vertical="center"/>
    </xf>
    <xf numFmtId="0" fontId="30" fillId="7" borderId="10" xfId="4" applyFont="1" applyFill="1" applyBorder="1" applyAlignment="1">
      <alignment horizontal="center" vertical="center"/>
    </xf>
    <xf numFmtId="0" fontId="31" fillId="7" borderId="10" xfId="4" applyFont="1" applyFill="1" applyBorder="1" applyAlignment="1">
      <alignment horizontal="center" vertical="center"/>
    </xf>
    <xf numFmtId="0" fontId="30" fillId="7" borderId="10" xfId="4" applyFont="1" applyFill="1" applyBorder="1" applyAlignment="1">
      <alignment horizontal="left" vertical="center"/>
    </xf>
    <xf numFmtId="0" fontId="1" fillId="0" borderId="0" xfId="4" applyFill="1" applyBorder="1" applyAlignment="1">
      <alignment horizontal="left" vertical="center" wrapText="1"/>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28" fillId="0" borderId="2" xfId="4" applyFont="1" applyFill="1" applyBorder="1" applyAlignment="1">
      <alignment horizontal="center" vertical="center"/>
    </xf>
    <xf numFmtId="0" fontId="1" fillId="0" borderId="2" xfId="4" applyBorder="1" applyAlignment="1">
      <alignment horizontal="center" vertical="center"/>
    </xf>
    <xf numFmtId="0" fontId="0" fillId="0" borderId="0" xfId="4" applyFont="1" applyFill="1" applyBorder="1" applyAlignment="1">
      <alignment vertical="center" wrapText="1"/>
    </xf>
    <xf numFmtId="0" fontId="0"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8" xfId="0" applyFont="1" applyBorder="1" applyAlignment="1">
      <alignment horizontal="left" vertical="center" wrapText="1"/>
    </xf>
    <xf numFmtId="0" fontId="1" fillId="0" borderId="43" xfId="0" applyFont="1" applyBorder="1" applyAlignment="1">
      <alignment horizontal="left" vertical="center" wrapText="1"/>
    </xf>
    <xf numFmtId="0" fontId="1" fillId="0" borderId="20" xfId="0" applyFont="1" applyBorder="1" applyAlignment="1">
      <alignment horizontal="left" vertical="center" wrapText="1"/>
    </xf>
    <xf numFmtId="0" fontId="0" fillId="0" borderId="0" xfId="0" applyAlignment="1">
      <alignment horizontal="left" vertical="center" shrinkToFit="1"/>
    </xf>
    <xf numFmtId="0" fontId="0" fillId="6" borderId="35" xfId="0" applyFill="1" applyBorder="1" applyAlignment="1">
      <alignment horizontal="center" vertical="center"/>
    </xf>
    <xf numFmtId="0" fontId="0" fillId="6" borderId="87"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79" xfId="0" applyNumberFormat="1" applyFont="1" applyBorder="1" applyAlignment="1">
      <alignment vertical="center" wrapText="1"/>
    </xf>
    <xf numFmtId="0" fontId="0" fillId="0" borderId="78" xfId="0" applyNumberFormat="1" applyFont="1" applyBorder="1" applyAlignment="1">
      <alignment vertical="center" wrapText="1"/>
    </xf>
    <xf numFmtId="0" fontId="0" fillId="0" borderId="80" xfId="0" applyNumberFormat="1" applyFont="1" applyBorder="1" applyAlignment="1">
      <alignment vertical="center" wrapText="1"/>
    </xf>
    <xf numFmtId="49" fontId="1" fillId="0" borderId="69" xfId="0" applyNumberFormat="1" applyFont="1" applyBorder="1" applyAlignment="1">
      <alignment horizontal="left" vertical="center" wrapText="1"/>
    </xf>
    <xf numFmtId="0" fontId="1" fillId="0" borderId="70" xfId="0" applyFont="1" applyBorder="1" applyAlignment="1">
      <alignment horizontal="left" vertical="center" wrapText="1"/>
    </xf>
    <xf numFmtId="0" fontId="1" fillId="0" borderId="93" xfId="0" applyFont="1" applyBorder="1" applyAlignment="1">
      <alignment horizontal="left" vertical="center" wrapText="1"/>
    </xf>
    <xf numFmtId="0" fontId="0" fillId="6" borderId="81" xfId="0" applyFill="1" applyBorder="1" applyAlignment="1">
      <alignment horizontal="center" vertical="center"/>
    </xf>
    <xf numFmtId="0" fontId="0" fillId="6" borderId="89" xfId="0" applyFill="1" applyBorder="1" applyAlignment="1">
      <alignment horizontal="center" vertical="center"/>
    </xf>
    <xf numFmtId="0" fontId="14" fillId="0" borderId="112"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5" xfId="0" applyBorder="1" applyAlignment="1">
      <alignment horizontal="left" vertical="center" wrapText="1"/>
    </xf>
    <xf numFmtId="0" fontId="0" fillId="0" borderId="86" xfId="0" applyBorder="1" applyAlignment="1">
      <alignment horizontal="left" vertical="center" wrapText="1"/>
    </xf>
    <xf numFmtId="0" fontId="0" fillId="0" borderId="74" xfId="0" applyBorder="1" applyAlignment="1">
      <alignment horizontal="left" vertical="center" wrapText="1"/>
    </xf>
    <xf numFmtId="0" fontId="0" fillId="0" borderId="26" xfId="0" applyBorder="1" applyAlignment="1">
      <alignment horizontal="center" vertical="center" wrapText="1"/>
    </xf>
    <xf numFmtId="0" fontId="4" fillId="0" borderId="0" xfId="0" applyFont="1" applyBorder="1" applyAlignment="1">
      <alignment horizontal="left" vertical="top"/>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3" fillId="0" borderId="0" xfId="0" applyFont="1" applyAlignment="1">
      <alignment horizontal="center" vertical="center"/>
    </xf>
    <xf numFmtId="0" fontId="0" fillId="0" borderId="0" xfId="0" applyAlignment="1">
      <alignment horizontal="center" vertical="center" wrapText="1"/>
    </xf>
    <xf numFmtId="0" fontId="4" fillId="0" borderId="116" xfId="0" applyFont="1" applyFill="1" applyBorder="1" applyAlignment="1">
      <alignment horizontal="left" vertical="top" wrapText="1"/>
    </xf>
    <xf numFmtId="0" fontId="0" fillId="0" borderId="99" xfId="0" applyBorder="1" applyAlignment="1">
      <alignment horizontal="center" vertical="center"/>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12" xfId="0" applyBorder="1" applyAlignment="1">
      <alignment horizontal="left" vertical="center" shrinkToFi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18" fillId="0" borderId="1" xfId="0" applyNumberFormat="1" applyFont="1" applyFill="1" applyBorder="1" applyAlignment="1">
      <alignment vertical="center"/>
    </xf>
    <xf numFmtId="0" fontId="0" fillId="0" borderId="2"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7" xfId="0" applyFont="1" applyBorder="1" applyAlignment="1">
      <alignment vertical="center" wrapText="1"/>
    </xf>
    <xf numFmtId="0" fontId="0" fillId="0" borderId="28"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6" xfId="0" applyBorder="1" applyAlignment="1">
      <alignment vertical="center"/>
    </xf>
    <xf numFmtId="0" fontId="18" fillId="0" borderId="2"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21" fillId="0" borderId="0" xfId="0" applyFont="1" applyFill="1" applyBorder="1" applyAlignment="1">
      <alignment vertical="center" wrapText="1"/>
    </xf>
    <xf numFmtId="0" fontId="21" fillId="0" borderId="0" xfId="0" applyFont="1"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4" fillId="0" borderId="117" xfId="0" applyNumberFormat="1" applyFont="1" applyFill="1" applyBorder="1" applyAlignment="1">
      <alignment vertical="center" shrinkToFit="1"/>
    </xf>
    <xf numFmtId="10" fontId="24" fillId="0" borderId="65" xfId="0" applyNumberFormat="1" applyFont="1" applyFill="1" applyBorder="1" applyAlignment="1">
      <alignment vertical="center" shrinkToFit="1"/>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0" fillId="0" borderId="74" xfId="0" applyFill="1" applyBorder="1" applyAlignment="1">
      <alignment vertical="center" wrapText="1"/>
    </xf>
    <xf numFmtId="0" fontId="0" fillId="0" borderId="70" xfId="0" applyBorder="1">
      <alignment vertical="center"/>
    </xf>
    <xf numFmtId="0" fontId="0" fillId="0" borderId="54" xfId="0" applyBorder="1">
      <alignment vertical="center"/>
    </xf>
    <xf numFmtId="0" fontId="0" fillId="0" borderId="71" xfId="0" applyBorder="1">
      <alignment vertical="center"/>
    </xf>
    <xf numFmtId="0" fontId="0" fillId="0" borderId="0" xfId="0">
      <alignment vertical="center"/>
    </xf>
    <xf numFmtId="0" fontId="0" fillId="0" borderId="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8"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69" xfId="0" applyFill="1" applyBorder="1" applyAlignment="1">
      <alignment horizontal="left" vertical="center" wrapText="1"/>
    </xf>
    <xf numFmtId="0" fontId="0" fillId="0" borderId="70" xfId="0" applyFill="1" applyBorder="1" applyAlignment="1">
      <alignment horizontal="left" vertical="center" wrapText="1"/>
    </xf>
    <xf numFmtId="0" fontId="0" fillId="0" borderId="54" xfId="0" applyFill="1" applyBorder="1" applyAlignment="1">
      <alignment horizontal="left" vertical="center" wrapText="1"/>
    </xf>
    <xf numFmtId="0" fontId="0" fillId="0" borderId="71" xfId="0" applyFill="1" applyBorder="1" applyAlignment="1">
      <alignment horizontal="left" vertical="center" wrapText="1"/>
    </xf>
    <xf numFmtId="0" fontId="0" fillId="0" borderId="5"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51" xfId="0" applyFill="1" applyBorder="1" applyAlignment="1">
      <alignment horizontal="left" vertical="center" wrapText="1"/>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404485" y="2522220"/>
          <a:ext cx="25908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7</xdr:row>
      <xdr:rowOff>0</xdr:rowOff>
    </xdr:from>
    <xdr:to>
      <xdr:col>8</xdr:col>
      <xdr:colOff>476250</xdr:colOff>
      <xdr:row>7</xdr:row>
      <xdr:rowOff>0</xdr:rowOff>
    </xdr:to>
    <xdr:sp macro="" textlink="">
      <xdr:nvSpPr>
        <xdr:cNvPr id="2" name="Line 1"/>
        <xdr:cNvSpPr>
          <a:spLocks noChangeShapeType="1"/>
        </xdr:cNvSpPr>
      </xdr:nvSpPr>
      <xdr:spPr bwMode="auto">
        <a:xfrm>
          <a:off x="2590800" y="136398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8</xdr:row>
      <xdr:rowOff>0</xdr:rowOff>
    </xdr:from>
    <xdr:to>
      <xdr:col>8</xdr:col>
      <xdr:colOff>476250</xdr:colOff>
      <xdr:row>8</xdr:row>
      <xdr:rowOff>0</xdr:rowOff>
    </xdr:to>
    <xdr:sp macro="" textlink="">
      <xdr:nvSpPr>
        <xdr:cNvPr id="3" name="Line 2"/>
        <xdr:cNvSpPr>
          <a:spLocks noChangeShapeType="1"/>
        </xdr:cNvSpPr>
      </xdr:nvSpPr>
      <xdr:spPr bwMode="auto">
        <a:xfrm>
          <a:off x="2590800" y="167640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478155</xdr:colOff>
      <xdr:row>10</xdr:row>
      <xdr:rowOff>28575</xdr:rowOff>
    </xdr:from>
    <xdr:to>
      <xdr:col>8</xdr:col>
      <xdr:colOff>468657</xdr:colOff>
      <xdr:row>16</xdr:row>
      <xdr:rowOff>66675</xdr:rowOff>
    </xdr:to>
    <xdr:sp macro="" textlink="">
      <xdr:nvSpPr>
        <xdr:cNvPr id="4" name="AutoShape 3"/>
        <xdr:cNvSpPr>
          <a:spLocks noChangeArrowheads="1"/>
        </xdr:cNvSpPr>
      </xdr:nvSpPr>
      <xdr:spPr bwMode="auto">
        <a:xfrm>
          <a:off x="2306955" y="2040255"/>
          <a:ext cx="3038502" cy="1043940"/>
        </a:xfrm>
        <a:prstGeom prst="cloudCallout">
          <a:avLst>
            <a:gd name="adj1" fmla="val -28773"/>
            <a:gd name="adj2" fmla="val 6518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この用紙に貼付できない場合は，別紙として提出してください。</a:t>
          </a:r>
        </a:p>
      </xdr:txBody>
    </xdr:sp>
    <xdr:clientData fPrintsWithSheet="0"/>
  </xdr:twoCellAnchor>
  <xdr:twoCellAnchor>
    <xdr:from>
      <xdr:col>0</xdr:col>
      <xdr:colOff>386715</xdr:colOff>
      <xdr:row>20</xdr:row>
      <xdr:rowOff>114300</xdr:rowOff>
    </xdr:from>
    <xdr:to>
      <xdr:col>3</xdr:col>
      <xdr:colOff>135155</xdr:colOff>
      <xdr:row>25</xdr:row>
      <xdr:rowOff>9525</xdr:rowOff>
    </xdr:to>
    <xdr:sp macro="" textlink="">
      <xdr:nvSpPr>
        <xdr:cNvPr id="5" name="AutoShape 4"/>
        <xdr:cNvSpPr>
          <a:spLocks noChangeArrowheads="1"/>
        </xdr:cNvSpPr>
      </xdr:nvSpPr>
      <xdr:spPr bwMode="auto">
        <a:xfrm>
          <a:off x="386715" y="3802380"/>
          <a:ext cx="1577240" cy="733425"/>
        </a:xfrm>
        <a:prstGeom prst="wedgeRectCallout">
          <a:avLst>
            <a:gd name="adj1" fmla="val 11903"/>
            <a:gd name="adj2" fmla="val -196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該当がない場合でも，この調書に「該当なし」等の記載をして提出すること。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411480</xdr:colOff>
      <xdr:row>8</xdr:row>
      <xdr:rowOff>251460</xdr:rowOff>
    </xdr:from>
    <xdr:to>
      <xdr:col>2</xdr:col>
      <xdr:colOff>1005840</xdr:colOff>
      <xdr:row>10</xdr:row>
      <xdr:rowOff>53340</xdr:rowOff>
    </xdr:to>
    <xdr:sp macro="" textlink="">
      <xdr:nvSpPr>
        <xdr:cNvPr id="2" name="テキスト ボックス 1"/>
        <xdr:cNvSpPr txBox="1"/>
      </xdr:nvSpPr>
      <xdr:spPr>
        <a:xfrm>
          <a:off x="411480" y="2270760"/>
          <a:ext cx="33223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また，専任補助者の場合は様式</a:t>
          </a:r>
          <a:r>
            <a:rPr kumimoji="1" lang="en-US" altLang="ja-JP" sz="1100">
              <a:latin typeface="+mn-ea"/>
              <a:ea typeface="+mn-ea"/>
            </a:rPr>
            <a:t>2-10</a:t>
          </a:r>
          <a:r>
            <a:rPr kumimoji="1" lang="ja-JP" altLang="en-US" sz="1100">
              <a:latin typeface="+mn-ea"/>
              <a:ea typeface="+mn-ea"/>
            </a:rPr>
            <a:t>，</a:t>
          </a:r>
          <a:r>
            <a:rPr kumimoji="1" lang="en-US" altLang="ja-JP" sz="1100">
              <a:latin typeface="+mn-ea"/>
              <a:ea typeface="+mn-ea"/>
            </a:rPr>
            <a:t>2-11</a:t>
          </a:r>
          <a:r>
            <a:rPr kumimoji="1" lang="ja-JP" altLang="en-US" sz="1100">
              <a:latin typeface="+mn-ea"/>
              <a:ea typeface="+mn-ea"/>
            </a:rPr>
            <a:t>，</a:t>
          </a:r>
          <a:r>
            <a:rPr kumimoji="1" lang="en-US" altLang="ja-JP" sz="1100">
              <a:latin typeface="+mn-ea"/>
              <a:ea typeface="+mn-ea"/>
            </a:rPr>
            <a:t>2-12</a:t>
          </a:r>
          <a:r>
            <a:rPr kumimoji="1" lang="ja-JP" altLang="en-US" sz="1100">
              <a:latin typeface="+mn-ea"/>
              <a:ea typeface="+mn-ea"/>
            </a:rPr>
            <a:t>についても専任補助者の内容を記入してください。</a:t>
          </a:r>
        </a:p>
      </xdr:txBody>
    </xdr:sp>
    <xdr:clientData/>
  </xdr:twoCellAnchor>
  <xdr:twoCellAnchor>
    <xdr:from>
      <xdr:col>0</xdr:col>
      <xdr:colOff>624840</xdr:colOff>
      <xdr:row>4</xdr:row>
      <xdr:rowOff>220980</xdr:rowOff>
    </xdr:from>
    <xdr:to>
      <xdr:col>1</xdr:col>
      <xdr:colOff>1805940</xdr:colOff>
      <xdr:row>7</xdr:row>
      <xdr:rowOff>60960</xdr:rowOff>
    </xdr:to>
    <xdr:sp macro="" textlink="">
      <xdr:nvSpPr>
        <xdr:cNvPr id="3" name="テキスト ボックス 2"/>
        <xdr:cNvSpPr txBox="1"/>
      </xdr:nvSpPr>
      <xdr:spPr>
        <a:xfrm>
          <a:off x="624840" y="98298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4</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4</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4</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0</xdr:colOff>
      <xdr:row>3</xdr:row>
      <xdr:rowOff>0</xdr:rowOff>
    </xdr:from>
    <xdr:to>
      <xdr:col>2</xdr:col>
      <xdr:colOff>487680</xdr:colOff>
      <xdr:row>5</xdr:row>
      <xdr:rowOff>38100</xdr:rowOff>
    </xdr:to>
    <xdr:sp macro="" textlink="">
      <xdr:nvSpPr>
        <xdr:cNvPr id="5" name="テキスト ボックス 4"/>
        <xdr:cNvSpPr txBox="1"/>
      </xdr:nvSpPr>
      <xdr:spPr>
        <a:xfrm>
          <a:off x="335280" y="64770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295274</xdr:colOff>
      <xdr:row>8</xdr:row>
      <xdr:rowOff>110490</xdr:rowOff>
    </xdr:from>
    <xdr:to>
      <xdr:col>8</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3</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6</xdr:col>
      <xdr:colOff>350520</xdr:colOff>
      <xdr:row>0</xdr:row>
      <xdr:rowOff>0</xdr:rowOff>
    </xdr:from>
    <xdr:to>
      <xdr:col>8</xdr:col>
      <xdr:colOff>548640</xdr:colOff>
      <xdr:row>3</xdr:row>
      <xdr:rowOff>144780</xdr:rowOff>
    </xdr:to>
    <xdr:sp macro="" textlink="">
      <xdr:nvSpPr>
        <xdr:cNvPr id="4" name="テキスト ボックス 3"/>
        <xdr:cNvSpPr txBox="1"/>
      </xdr:nvSpPr>
      <xdr:spPr>
        <a:xfrm>
          <a:off x="4008120" y="0"/>
          <a:ext cx="141732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160020</xdr:colOff>
      <xdr:row>2</xdr:row>
      <xdr:rowOff>175260</xdr:rowOff>
    </xdr:from>
    <xdr:to>
      <xdr:col>2</xdr:col>
      <xdr:colOff>502920</xdr:colOff>
      <xdr:row>4</xdr:row>
      <xdr:rowOff>320040</xdr:rowOff>
    </xdr:to>
    <xdr:sp macro="" textlink="">
      <xdr:nvSpPr>
        <xdr:cNvPr id="2" name="テキスト ボックス 1"/>
        <xdr:cNvSpPr txBox="1"/>
      </xdr:nvSpPr>
      <xdr:spPr>
        <a:xfrm>
          <a:off x="495300" y="78486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 name="Oval 4"/>
        <xdr:cNvSpPr>
          <a:spLocks noChangeArrowheads="1"/>
        </xdr:cNvSpPr>
      </xdr:nvSpPr>
      <xdr:spPr bwMode="auto">
        <a:xfrm>
          <a:off x="6461760" y="2661285"/>
          <a:ext cx="389430" cy="34861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954"/>
  <sheetViews>
    <sheetView tabSelected="1" view="pageBreakPreview" zoomScaleNormal="100" workbookViewId="0">
      <selection activeCell="L16" sqref="L16"/>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69</v>
      </c>
    </row>
    <row r="2" spans="1:8" x14ac:dyDescent="0.2">
      <c r="A2" s="18"/>
    </row>
    <row r="3" spans="1:8" ht="21" x14ac:dyDescent="0.2">
      <c r="A3" s="246" t="s">
        <v>70</v>
      </c>
      <c r="B3" s="246"/>
      <c r="C3" s="246"/>
      <c r="D3" s="246"/>
      <c r="E3" s="246"/>
      <c r="F3" s="246"/>
      <c r="G3" s="246"/>
      <c r="H3" s="246"/>
    </row>
    <row r="4" spans="1:8" s="21" customFormat="1" ht="24.9" customHeight="1" x14ac:dyDescent="0.2">
      <c r="A4" s="247" t="s">
        <v>326</v>
      </c>
      <c r="B4" s="247"/>
      <c r="C4" s="247"/>
      <c r="D4" s="247"/>
      <c r="E4" s="247"/>
      <c r="F4" s="247"/>
      <c r="G4" s="247"/>
      <c r="H4" s="247"/>
    </row>
    <row r="5" spans="1:8" s="21" customFormat="1" ht="15" customHeight="1" x14ac:dyDescent="0.2">
      <c r="A5" s="19"/>
      <c r="B5" s="20"/>
      <c r="C5" s="20"/>
      <c r="D5" s="20"/>
      <c r="E5" s="20"/>
      <c r="F5" s="20"/>
      <c r="G5" s="248" t="s">
        <v>23</v>
      </c>
      <c r="H5" s="249"/>
    </row>
    <row r="6" spans="1:8" s="6" customFormat="1" ht="15" customHeight="1" x14ac:dyDescent="0.2">
      <c r="A6" s="59" t="s">
        <v>24</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25</v>
      </c>
      <c r="F8" s="250"/>
      <c r="G8" s="250"/>
      <c r="H8" s="250"/>
    </row>
    <row r="9" spans="1:8" s="26" customFormat="1" ht="24.9" customHeight="1" x14ac:dyDescent="0.2">
      <c r="D9" s="28" t="s">
        <v>26</v>
      </c>
      <c r="E9" s="27" t="s">
        <v>27</v>
      </c>
      <c r="F9" s="251"/>
      <c r="G9" s="251"/>
      <c r="H9" s="251"/>
    </row>
    <row r="10" spans="1:8" s="26" customFormat="1" ht="24.9" customHeight="1" x14ac:dyDescent="0.2">
      <c r="D10" s="29"/>
      <c r="E10" s="27" t="s">
        <v>28</v>
      </c>
      <c r="F10" s="251"/>
      <c r="G10" s="251"/>
      <c r="H10" s="251"/>
    </row>
    <row r="11" spans="1:8" s="26" customFormat="1" ht="17.399999999999999" customHeight="1" x14ac:dyDescent="0.2">
      <c r="D11" s="30" t="s">
        <v>29</v>
      </c>
      <c r="E11" s="31" t="s">
        <v>30</v>
      </c>
      <c r="F11" s="252"/>
      <c r="G11" s="253"/>
      <c r="H11" s="253"/>
    </row>
    <row r="12" spans="1:8" s="26" customFormat="1" ht="17.399999999999999" customHeight="1" x14ac:dyDescent="0.2">
      <c r="D12" s="32"/>
      <c r="E12" s="31" t="s">
        <v>31</v>
      </c>
      <c r="F12" s="254"/>
      <c r="G12" s="255"/>
      <c r="H12" s="255"/>
    </row>
    <row r="13" spans="1:8" s="6" customFormat="1" ht="9.9" customHeight="1" x14ac:dyDescent="0.2"/>
    <row r="14" spans="1:8" s="6" customFormat="1" ht="35.1" customHeight="1" x14ac:dyDescent="0.2">
      <c r="A14" s="256" t="s">
        <v>74</v>
      </c>
      <c r="B14" s="257"/>
      <c r="C14" s="257"/>
      <c r="D14" s="257"/>
      <c r="E14" s="257"/>
      <c r="F14" s="257"/>
      <c r="G14" s="257"/>
      <c r="H14" s="257"/>
    </row>
    <row r="15" spans="1:8" s="6" customFormat="1" ht="10.95" customHeight="1" x14ac:dyDescent="0.15">
      <c r="A15" s="33"/>
      <c r="B15" s="34"/>
      <c r="C15" s="34"/>
      <c r="D15" s="34"/>
      <c r="E15" s="34"/>
      <c r="F15" s="34"/>
      <c r="G15" s="34"/>
      <c r="H15" s="34"/>
    </row>
    <row r="16" spans="1:8" s="6" customFormat="1" ht="24.9" customHeight="1" thickBot="1" x14ac:dyDescent="0.25">
      <c r="A16" s="60" t="s">
        <v>76</v>
      </c>
      <c r="B16" s="58"/>
      <c r="C16" s="58"/>
      <c r="D16" s="58"/>
      <c r="E16" s="57"/>
      <c r="F16" s="57"/>
      <c r="G16" s="57"/>
      <c r="H16" s="57"/>
    </row>
    <row r="17" spans="1:8" s="6" customFormat="1" ht="28.95" customHeight="1" x14ac:dyDescent="0.2">
      <c r="A17" s="258" t="s">
        <v>78</v>
      </c>
      <c r="B17" s="260" t="s">
        <v>194</v>
      </c>
      <c r="C17" s="261"/>
      <c r="D17" s="262"/>
      <c r="E17" s="235" t="s">
        <v>330</v>
      </c>
      <c r="F17" s="236"/>
      <c r="G17" s="236"/>
      <c r="H17" s="237"/>
    </row>
    <row r="18" spans="1:8" s="6" customFormat="1" ht="28.95" customHeight="1" x14ac:dyDescent="0.2">
      <c r="A18" s="259"/>
      <c r="B18" s="263"/>
      <c r="C18" s="264"/>
      <c r="D18" s="265"/>
      <c r="E18" s="228" t="s">
        <v>327</v>
      </c>
      <c r="F18" s="229"/>
      <c r="G18" s="229"/>
      <c r="H18" s="230"/>
    </row>
    <row r="19" spans="1:8" s="6" customFormat="1" ht="28.95" customHeight="1" x14ac:dyDescent="0.2">
      <c r="A19" s="183" t="s">
        <v>146</v>
      </c>
      <c r="B19" s="228" t="s">
        <v>147</v>
      </c>
      <c r="C19" s="229"/>
      <c r="D19" s="240"/>
      <c r="E19" s="228" t="s">
        <v>300</v>
      </c>
      <c r="F19" s="229"/>
      <c r="G19" s="229"/>
      <c r="H19" s="230"/>
    </row>
    <row r="20" spans="1:8" s="6" customFormat="1" ht="28.95" customHeight="1" x14ac:dyDescent="0.2">
      <c r="A20" s="183" t="s">
        <v>220</v>
      </c>
      <c r="B20" s="228" t="s">
        <v>226</v>
      </c>
      <c r="C20" s="229"/>
      <c r="D20" s="240"/>
      <c r="E20" s="228" t="s">
        <v>301</v>
      </c>
      <c r="F20" s="229"/>
      <c r="G20" s="229"/>
      <c r="H20" s="230"/>
    </row>
    <row r="21" spans="1:8" s="6" customFormat="1" ht="38.4" customHeight="1" x14ac:dyDescent="0.2">
      <c r="A21" s="183" t="s">
        <v>253</v>
      </c>
      <c r="B21" s="228" t="s">
        <v>307</v>
      </c>
      <c r="C21" s="229"/>
      <c r="D21" s="240"/>
      <c r="E21" s="228" t="s">
        <v>251</v>
      </c>
      <c r="F21" s="229"/>
      <c r="G21" s="229"/>
      <c r="H21" s="230"/>
    </row>
    <row r="22" spans="1:8" s="6" customFormat="1" ht="38.4" customHeight="1" x14ac:dyDescent="0.2">
      <c r="A22" s="183" t="s">
        <v>254</v>
      </c>
      <c r="B22" s="228" t="s">
        <v>312</v>
      </c>
      <c r="C22" s="229"/>
      <c r="D22" s="240"/>
      <c r="E22" s="228" t="s">
        <v>285</v>
      </c>
      <c r="F22" s="229"/>
      <c r="G22" s="229"/>
      <c r="H22" s="230"/>
    </row>
    <row r="23" spans="1:8" s="6" customFormat="1" ht="28.95" customHeight="1" x14ac:dyDescent="0.2">
      <c r="A23" s="183" t="s">
        <v>255</v>
      </c>
      <c r="B23" s="243" t="s">
        <v>282</v>
      </c>
      <c r="C23" s="244"/>
      <c r="D23" s="245"/>
      <c r="E23" s="228" t="s">
        <v>252</v>
      </c>
      <c r="F23" s="229"/>
      <c r="G23" s="229"/>
      <c r="H23" s="230"/>
    </row>
    <row r="24" spans="1:8" s="6" customFormat="1" ht="26.4" customHeight="1" x14ac:dyDescent="0.2">
      <c r="A24" s="266" t="s">
        <v>221</v>
      </c>
      <c r="B24" s="267" t="s">
        <v>292</v>
      </c>
      <c r="C24" s="268"/>
      <c r="D24" s="269"/>
      <c r="E24" s="233" t="s">
        <v>328</v>
      </c>
      <c r="F24" s="233"/>
      <c r="G24" s="233"/>
      <c r="H24" s="234"/>
    </row>
    <row r="25" spans="1:8" s="6" customFormat="1" ht="26.4" customHeight="1" x14ac:dyDescent="0.2">
      <c r="A25" s="259"/>
      <c r="B25" s="263"/>
      <c r="C25" s="264"/>
      <c r="D25" s="265"/>
      <c r="E25" s="270" t="s">
        <v>329</v>
      </c>
      <c r="F25" s="271"/>
      <c r="G25" s="271"/>
      <c r="H25" s="272"/>
    </row>
    <row r="26" spans="1:8" s="6" customFormat="1" ht="28.95" customHeight="1" x14ac:dyDescent="0.2">
      <c r="A26" s="184" t="s">
        <v>222</v>
      </c>
      <c r="B26" s="238" t="s">
        <v>293</v>
      </c>
      <c r="C26" s="238"/>
      <c r="D26" s="238"/>
      <c r="E26" s="238" t="s">
        <v>318</v>
      </c>
      <c r="F26" s="238"/>
      <c r="G26" s="238"/>
      <c r="H26" s="239"/>
    </row>
    <row r="27" spans="1:8" s="6" customFormat="1" ht="28.95" customHeight="1" x14ac:dyDescent="0.2">
      <c r="A27" s="184" t="s">
        <v>223</v>
      </c>
      <c r="B27" s="238" t="s">
        <v>294</v>
      </c>
      <c r="C27" s="238"/>
      <c r="D27" s="238"/>
      <c r="E27" s="238" t="s">
        <v>72</v>
      </c>
      <c r="F27" s="238"/>
      <c r="G27" s="238"/>
      <c r="H27" s="239"/>
    </row>
    <row r="28" spans="1:8" s="6" customFormat="1" ht="37.950000000000003" customHeight="1" x14ac:dyDescent="0.2">
      <c r="A28" s="183" t="s">
        <v>224</v>
      </c>
      <c r="B28" s="228" t="s">
        <v>295</v>
      </c>
      <c r="C28" s="229"/>
      <c r="D28" s="240"/>
      <c r="E28" s="228" t="s">
        <v>317</v>
      </c>
      <c r="F28" s="229"/>
      <c r="G28" s="229"/>
      <c r="H28" s="230"/>
    </row>
    <row r="29" spans="1:8" s="6" customFormat="1" ht="28.95" customHeight="1" x14ac:dyDescent="0.2">
      <c r="A29" s="183" t="s">
        <v>256</v>
      </c>
      <c r="B29" s="228" t="s">
        <v>296</v>
      </c>
      <c r="C29" s="229"/>
      <c r="D29" s="240"/>
      <c r="E29" s="228" t="s">
        <v>225</v>
      </c>
      <c r="F29" s="229"/>
      <c r="G29" s="229"/>
      <c r="H29" s="230"/>
    </row>
    <row r="30" spans="1:8" s="6" customFormat="1" ht="28.95" customHeight="1" x14ac:dyDescent="0.2">
      <c r="A30" s="184" t="s">
        <v>257</v>
      </c>
      <c r="B30" s="238" t="s">
        <v>297</v>
      </c>
      <c r="C30" s="238"/>
      <c r="D30" s="238"/>
      <c r="E30" s="238" t="s">
        <v>81</v>
      </c>
      <c r="F30" s="238"/>
      <c r="G30" s="238"/>
      <c r="H30" s="239"/>
    </row>
    <row r="31" spans="1:8" s="6" customFormat="1" ht="38.4" customHeight="1" thickBot="1" x14ac:dyDescent="0.25">
      <c r="A31" s="185" t="s">
        <v>258</v>
      </c>
      <c r="B31" s="241" t="s">
        <v>298</v>
      </c>
      <c r="C31" s="241"/>
      <c r="D31" s="241"/>
      <c r="E31" s="241" t="s">
        <v>77</v>
      </c>
      <c r="F31" s="241"/>
      <c r="G31" s="241"/>
      <c r="H31" s="242"/>
    </row>
    <row r="32" spans="1:8" s="37" customFormat="1" ht="12" customHeight="1" x14ac:dyDescent="0.2">
      <c r="A32" s="35"/>
      <c r="B32" s="36"/>
    </row>
    <row r="33" spans="1:8" s="6" customFormat="1" ht="9.9" customHeight="1" x14ac:dyDescent="0.2">
      <c r="A33" s="38" t="s">
        <v>34</v>
      </c>
      <c r="F33" s="39"/>
    </row>
    <row r="34" spans="1:8" s="40" customFormat="1" ht="24.75" customHeight="1" x14ac:dyDescent="0.2">
      <c r="A34" s="231" t="s">
        <v>170</v>
      </c>
      <c r="B34" s="232"/>
      <c r="C34" s="232"/>
      <c r="D34" s="232"/>
      <c r="E34" s="232"/>
      <c r="F34" s="232"/>
      <c r="G34" s="232"/>
      <c r="H34" s="232"/>
    </row>
    <row r="35" spans="1:8" s="4" customFormat="1" ht="20.25" customHeight="1" x14ac:dyDescent="0.2">
      <c r="A35" t="s">
        <v>299</v>
      </c>
      <c r="F35" s="41"/>
    </row>
    <row r="36" spans="1:8" s="4" customFormat="1" x14ac:dyDescent="0.2">
      <c r="F36" s="41"/>
    </row>
    <row r="37" spans="1:8" s="4" customFormat="1" x14ac:dyDescent="0.2">
      <c r="F37" s="41"/>
    </row>
    <row r="38" spans="1:8" s="4" customFormat="1" x14ac:dyDescent="0.2">
      <c r="F38" s="41"/>
    </row>
    <row r="39" spans="1:8" s="4" customFormat="1" x14ac:dyDescent="0.2">
      <c r="F39" s="41"/>
    </row>
    <row r="40" spans="1:8" s="4" customFormat="1" x14ac:dyDescent="0.2">
      <c r="F40" s="41"/>
    </row>
    <row r="41" spans="1:8" s="4" customFormat="1" x14ac:dyDescent="0.2">
      <c r="F41" s="41"/>
    </row>
    <row r="42" spans="1:8" s="4" customFormat="1" x14ac:dyDescent="0.2">
      <c r="F42" s="41"/>
    </row>
    <row r="43" spans="1:8" s="4" customFormat="1" x14ac:dyDescent="0.2">
      <c r="F43" s="41"/>
    </row>
    <row r="44" spans="1:8" s="4" customFormat="1" x14ac:dyDescent="0.2">
      <c r="F44" s="41"/>
    </row>
    <row r="45" spans="1:8" s="4" customFormat="1" x14ac:dyDescent="0.2">
      <c r="F45" s="41"/>
    </row>
    <row r="46" spans="1:8" s="4" customFormat="1" x14ac:dyDescent="0.2">
      <c r="F46" s="41"/>
    </row>
    <row r="47" spans="1:8" s="4" customFormat="1" x14ac:dyDescent="0.2">
      <c r="F47" s="41"/>
    </row>
    <row r="48" spans="1:8"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x14ac:dyDescent="0.2">
      <c r="F70" s="41"/>
    </row>
    <row r="71" spans="3:8" s="4" customFormat="1" x14ac:dyDescent="0.2">
      <c r="F71" s="41"/>
    </row>
    <row r="72" spans="3:8" s="4" customFormat="1" x14ac:dyDescent="0.2">
      <c r="F72" s="41"/>
    </row>
    <row r="73" spans="3:8" s="4" customFormat="1" ht="9.9" customHeight="1" x14ac:dyDescent="0.2">
      <c r="F73" s="41"/>
    </row>
    <row r="74" spans="3:8" s="4" customFormat="1" ht="13.5" hidden="1" customHeight="1" x14ac:dyDescent="0.2">
      <c r="F74" s="41"/>
      <c r="G74" s="42"/>
    </row>
    <row r="75" spans="3:8" s="43" customFormat="1" ht="10.8" hidden="1" x14ac:dyDescent="0.2">
      <c r="C75" s="44" t="s">
        <v>35</v>
      </c>
      <c r="D75" s="45"/>
      <c r="E75" s="42" t="s">
        <v>36</v>
      </c>
      <c r="F75" s="46" t="s">
        <v>37</v>
      </c>
      <c r="G75" s="42"/>
      <c r="H75" s="42"/>
    </row>
    <row r="76" spans="3:8" s="43" customFormat="1" ht="45" hidden="1" customHeight="1" x14ac:dyDescent="0.2">
      <c r="C76" s="47" t="s">
        <v>38</v>
      </c>
      <c r="D76" s="48" t="s">
        <v>32</v>
      </c>
      <c r="E76" s="42" t="s">
        <v>39</v>
      </c>
      <c r="F76" s="46" t="s">
        <v>39</v>
      </c>
      <c r="G76" s="42"/>
      <c r="H76" s="42"/>
    </row>
    <row r="77" spans="3:8" s="43" customFormat="1" ht="30.75" hidden="1" customHeight="1" x14ac:dyDescent="0.2">
      <c r="C77" s="49"/>
      <c r="D77" s="48" t="s">
        <v>40</v>
      </c>
      <c r="E77" s="42" t="s">
        <v>41</v>
      </c>
      <c r="F77" s="46" t="s">
        <v>42</v>
      </c>
      <c r="G77" s="42"/>
      <c r="H77" s="42"/>
    </row>
    <row r="78" spans="3:8" s="43" customFormat="1" ht="63" hidden="1" customHeight="1" x14ac:dyDescent="0.2">
      <c r="C78" s="50"/>
      <c r="D78" s="48" t="s">
        <v>43</v>
      </c>
      <c r="E78" s="42" t="s">
        <v>41</v>
      </c>
      <c r="F78" s="46" t="s">
        <v>42</v>
      </c>
      <c r="G78" s="42"/>
      <c r="H78" s="42"/>
    </row>
    <row r="79" spans="3:8" s="43" customFormat="1" ht="62.25" hidden="1" customHeight="1" x14ac:dyDescent="0.2">
      <c r="C79" s="49"/>
      <c r="D79" s="48" t="s">
        <v>44</v>
      </c>
      <c r="E79" s="42" t="s">
        <v>45</v>
      </c>
      <c r="F79" s="46" t="s">
        <v>46</v>
      </c>
      <c r="G79" s="42"/>
      <c r="H79" s="42"/>
    </row>
    <row r="80" spans="3:8" s="43" customFormat="1" ht="62.25" hidden="1" customHeight="1" x14ac:dyDescent="0.2">
      <c r="C80" s="51"/>
      <c r="D80" s="48" t="s">
        <v>47</v>
      </c>
      <c r="E80" s="42" t="s">
        <v>45</v>
      </c>
      <c r="F80" s="46" t="s">
        <v>46</v>
      </c>
      <c r="G80" s="42"/>
      <c r="H80" s="42"/>
    </row>
    <row r="81" spans="3:8" s="43" customFormat="1" ht="45" hidden="1" customHeight="1" x14ac:dyDescent="0.2">
      <c r="C81" s="49" t="s">
        <v>48</v>
      </c>
      <c r="D81" s="48" t="s">
        <v>32</v>
      </c>
      <c r="E81" s="42" t="s">
        <v>39</v>
      </c>
      <c r="F81" s="46" t="s">
        <v>39</v>
      </c>
      <c r="G81" s="42"/>
      <c r="H81" s="42"/>
    </row>
    <row r="82" spans="3:8" s="43" customFormat="1" ht="90.75" hidden="1" customHeight="1" x14ac:dyDescent="0.2">
      <c r="C82" s="49"/>
      <c r="D82" s="42" t="s">
        <v>33</v>
      </c>
      <c r="E82" s="42" t="s">
        <v>49</v>
      </c>
      <c r="F82" s="46" t="s">
        <v>46</v>
      </c>
      <c r="G82" s="42"/>
      <c r="H82" s="42"/>
    </row>
    <row r="83" spans="3:8" s="43" customFormat="1" ht="64.5" hidden="1" customHeight="1" x14ac:dyDescent="0.2">
      <c r="C83" s="51"/>
      <c r="D83" s="42" t="s">
        <v>50</v>
      </c>
      <c r="E83" s="42" t="s">
        <v>51</v>
      </c>
      <c r="F83" s="46" t="s">
        <v>46</v>
      </c>
      <c r="G83" s="42"/>
      <c r="H83" s="42"/>
    </row>
    <row r="84" spans="3:8" s="43" customFormat="1" ht="45" hidden="1" customHeight="1" x14ac:dyDescent="0.2">
      <c r="C84" s="47" t="s">
        <v>52</v>
      </c>
      <c r="D84" s="48" t="s">
        <v>32</v>
      </c>
      <c r="E84" s="42" t="s">
        <v>39</v>
      </c>
      <c r="F84" s="46" t="s">
        <v>39</v>
      </c>
      <c r="G84" s="42"/>
      <c r="H84" s="42"/>
    </row>
    <row r="85" spans="3:8" s="43" customFormat="1" ht="33" hidden="1" customHeight="1" x14ac:dyDescent="0.2">
      <c r="C85" s="49"/>
      <c r="D85" s="48" t="s">
        <v>40</v>
      </c>
      <c r="E85" s="42" t="s">
        <v>41</v>
      </c>
      <c r="F85" s="46" t="s">
        <v>42</v>
      </c>
      <c r="G85" s="42"/>
      <c r="H85" s="42"/>
    </row>
    <row r="86" spans="3:8" s="43" customFormat="1" ht="63" hidden="1" customHeight="1" x14ac:dyDescent="0.2">
      <c r="C86" s="50"/>
      <c r="D86" s="48" t="s">
        <v>43</v>
      </c>
      <c r="E86" s="42" t="s">
        <v>41</v>
      </c>
      <c r="F86" s="46" t="s">
        <v>42</v>
      </c>
      <c r="G86" s="42"/>
      <c r="H86" s="42"/>
    </row>
    <row r="87" spans="3:8" s="43" customFormat="1" ht="62.25" hidden="1" customHeight="1" x14ac:dyDescent="0.2">
      <c r="C87" s="49"/>
      <c r="D87" s="48" t="s">
        <v>44</v>
      </c>
      <c r="E87" s="42" t="s">
        <v>53</v>
      </c>
      <c r="F87" s="46" t="s">
        <v>46</v>
      </c>
      <c r="G87" s="42"/>
      <c r="H87" s="42"/>
    </row>
    <row r="88" spans="3:8" s="43" customFormat="1" ht="35.25" hidden="1" customHeight="1" x14ac:dyDescent="0.2">
      <c r="C88" s="51"/>
      <c r="D88" s="42" t="s">
        <v>54</v>
      </c>
      <c r="E88" s="42" t="s">
        <v>55</v>
      </c>
      <c r="F88" s="46" t="s">
        <v>46</v>
      </c>
      <c r="G88" s="42"/>
      <c r="H88" s="42"/>
    </row>
    <row r="89" spans="3:8" s="43" customFormat="1" ht="45" hidden="1" customHeight="1" x14ac:dyDescent="0.2">
      <c r="C89" s="49" t="s">
        <v>56</v>
      </c>
      <c r="D89" s="48" t="s">
        <v>32</v>
      </c>
      <c r="E89" s="42" t="s">
        <v>39</v>
      </c>
      <c r="F89" s="46" t="s">
        <v>39</v>
      </c>
      <c r="G89" s="42"/>
      <c r="H89" s="42"/>
    </row>
    <row r="90" spans="3:8" s="43" customFormat="1" ht="33" hidden="1" customHeight="1" x14ac:dyDescent="0.2">
      <c r="C90" s="49"/>
      <c r="D90" s="48" t="s">
        <v>40</v>
      </c>
      <c r="E90" s="42" t="s">
        <v>41</v>
      </c>
      <c r="F90" s="46" t="s">
        <v>42</v>
      </c>
      <c r="G90" s="42"/>
      <c r="H90" s="42"/>
    </row>
    <row r="91" spans="3:8" s="43" customFormat="1" ht="10.8" hidden="1" x14ac:dyDescent="0.2">
      <c r="C91" s="49"/>
      <c r="D91" s="42" t="s">
        <v>57</v>
      </c>
      <c r="E91" s="42" t="s">
        <v>58</v>
      </c>
      <c r="F91" s="46" t="s">
        <v>58</v>
      </c>
      <c r="G91" s="42"/>
      <c r="H91" s="42"/>
    </row>
    <row r="92" spans="3:8" s="43" customFormat="1" ht="10.8" hidden="1" x14ac:dyDescent="0.2">
      <c r="C92" s="51"/>
      <c r="D92" s="42" t="s">
        <v>59</v>
      </c>
      <c r="E92" s="42" t="s">
        <v>60</v>
      </c>
      <c r="F92" s="46" t="s">
        <v>60</v>
      </c>
      <c r="G92" s="42"/>
      <c r="H92" s="42"/>
    </row>
    <row r="93" spans="3:8" s="6" customFormat="1" ht="45" hidden="1" customHeight="1" x14ac:dyDescent="0.2">
      <c r="C93" s="52" t="s">
        <v>61</v>
      </c>
      <c r="D93" s="48" t="s">
        <v>32</v>
      </c>
      <c r="E93" s="42"/>
      <c r="F93" s="46"/>
      <c r="G93" s="53"/>
      <c r="H93" s="42" t="s">
        <v>39</v>
      </c>
    </row>
    <row r="94" spans="3:8" s="6" customFormat="1" ht="33" hidden="1" customHeight="1" x14ac:dyDescent="0.2">
      <c r="C94" s="54"/>
      <c r="D94" s="42" t="s">
        <v>62</v>
      </c>
      <c r="E94" s="53"/>
      <c r="F94" s="55"/>
      <c r="G94" s="53"/>
      <c r="H94" s="42" t="s">
        <v>63</v>
      </c>
    </row>
    <row r="95" spans="3:8" s="6" customFormat="1" ht="10.8" hidden="1" x14ac:dyDescent="0.2">
      <c r="C95" s="56"/>
      <c r="D95" s="42" t="s">
        <v>64</v>
      </c>
      <c r="E95" s="53"/>
      <c r="F95" s="55"/>
      <c r="G95" s="42"/>
      <c r="H95" s="53" t="s">
        <v>65</v>
      </c>
    </row>
    <row r="96" spans="3:8" s="6" customFormat="1" ht="45" hidden="1" customHeight="1" x14ac:dyDescent="0.2">
      <c r="C96" s="52" t="s">
        <v>61</v>
      </c>
      <c r="D96" s="48" t="s">
        <v>32</v>
      </c>
      <c r="E96" s="42"/>
      <c r="F96" s="46"/>
      <c r="G96" s="53"/>
      <c r="H96" s="42" t="s">
        <v>39</v>
      </c>
    </row>
    <row r="97" spans="3:8" s="6" customFormat="1" ht="33" hidden="1" customHeight="1" x14ac:dyDescent="0.2">
      <c r="C97" s="54"/>
      <c r="D97" s="42" t="s">
        <v>62</v>
      </c>
      <c r="E97" s="53"/>
      <c r="F97" s="55"/>
      <c r="G97" s="53"/>
      <c r="H97" s="42" t="s">
        <v>66</v>
      </c>
    </row>
    <row r="98" spans="3:8" s="6" customFormat="1" ht="10.8" hidden="1" x14ac:dyDescent="0.2">
      <c r="C98" s="56"/>
      <c r="D98" s="42" t="s">
        <v>64</v>
      </c>
      <c r="E98" s="53"/>
      <c r="F98" s="55"/>
      <c r="G98" s="42"/>
      <c r="H98" s="53" t="s">
        <v>65</v>
      </c>
    </row>
    <row r="99" spans="3:8" s="6" customFormat="1" ht="45" hidden="1" customHeight="1" x14ac:dyDescent="0.2">
      <c r="C99" s="52" t="s">
        <v>61</v>
      </c>
      <c r="D99" s="48" t="s">
        <v>32</v>
      </c>
      <c r="E99" s="42"/>
      <c r="F99" s="46"/>
      <c r="G99" s="53"/>
      <c r="H99" s="42" t="s">
        <v>39</v>
      </c>
    </row>
    <row r="100" spans="3:8" s="6" customFormat="1" ht="33" hidden="1" customHeight="1" x14ac:dyDescent="0.2">
      <c r="C100" s="54"/>
      <c r="D100" s="42" t="s">
        <v>62</v>
      </c>
      <c r="E100" s="53"/>
      <c r="F100" s="55"/>
      <c r="G100" s="53"/>
      <c r="H100" s="42" t="s">
        <v>67</v>
      </c>
    </row>
    <row r="101" spans="3:8" s="6" customFormat="1" ht="10.8" hidden="1" x14ac:dyDescent="0.2">
      <c r="C101" s="56"/>
      <c r="D101" s="42" t="s">
        <v>64</v>
      </c>
      <c r="E101" s="53"/>
      <c r="F101" s="55"/>
      <c r="G101" s="42"/>
      <c r="H101" s="53" t="s">
        <v>65</v>
      </c>
    </row>
    <row r="102" spans="3:8" s="6" customFormat="1" ht="45" hidden="1" customHeight="1" x14ac:dyDescent="0.2">
      <c r="C102" s="52" t="s">
        <v>61</v>
      </c>
      <c r="D102" s="48" t="s">
        <v>32</v>
      </c>
      <c r="E102" s="42"/>
      <c r="F102" s="46"/>
      <c r="G102" s="53"/>
      <c r="H102" s="42" t="s">
        <v>39</v>
      </c>
    </row>
    <row r="103" spans="3:8" s="6" customFormat="1" ht="33" hidden="1" customHeight="1" x14ac:dyDescent="0.2">
      <c r="C103" s="54"/>
      <c r="D103" s="42" t="s">
        <v>62</v>
      </c>
      <c r="E103" s="53"/>
      <c r="F103" s="55"/>
      <c r="G103" s="53"/>
      <c r="H103" s="42" t="s">
        <v>68</v>
      </c>
    </row>
    <row r="104" spans="3:8" s="6" customFormat="1" hidden="1" x14ac:dyDescent="0.2">
      <c r="C104" s="56"/>
      <c r="D104" s="42" t="s">
        <v>64</v>
      </c>
      <c r="E104" s="53"/>
      <c r="F104" s="55"/>
      <c r="G104" s="4"/>
      <c r="H104" s="53" t="s">
        <v>65</v>
      </c>
    </row>
    <row r="105" spans="3:8" s="4" customFormat="1" hidden="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6" s="4" customFormat="1" x14ac:dyDescent="0.2">
      <c r="F1937" s="41"/>
    </row>
    <row r="1938" spans="6:6" s="4" customFormat="1" x14ac:dyDescent="0.2">
      <c r="F1938" s="41"/>
    </row>
    <row r="1939" spans="6:6" s="4" customFormat="1" x14ac:dyDescent="0.2">
      <c r="F1939" s="41"/>
    </row>
    <row r="1940" spans="6:6" s="4" customFormat="1" x14ac:dyDescent="0.2">
      <c r="F1940" s="41"/>
    </row>
    <row r="1941" spans="6:6" s="4" customFormat="1" x14ac:dyDescent="0.2">
      <c r="F1941" s="41"/>
    </row>
    <row r="1942" spans="6:6" s="4" customFormat="1" x14ac:dyDescent="0.2">
      <c r="F1942" s="41"/>
    </row>
    <row r="1943" spans="6:6" s="4" customFormat="1" x14ac:dyDescent="0.2">
      <c r="F1943" s="41"/>
    </row>
    <row r="1944" spans="6:6" s="4" customFormat="1" x14ac:dyDescent="0.2">
      <c r="F1944" s="41"/>
    </row>
    <row r="1945" spans="6:6" s="4" customFormat="1" x14ac:dyDescent="0.2">
      <c r="F1945" s="41"/>
    </row>
    <row r="1946" spans="6:6" s="4" customFormat="1" x14ac:dyDescent="0.2">
      <c r="F1946" s="41"/>
    </row>
    <row r="1947" spans="6:6" s="4" customFormat="1" x14ac:dyDescent="0.2">
      <c r="F1947" s="41"/>
    </row>
    <row r="1948" spans="6:6" s="4" customFormat="1" x14ac:dyDescent="0.2">
      <c r="F1948" s="41"/>
    </row>
    <row r="1949" spans="6:6" s="4" customFormat="1" x14ac:dyDescent="0.2">
      <c r="F1949" s="41"/>
    </row>
    <row r="1950" spans="6:6" s="4" customFormat="1" x14ac:dyDescent="0.2">
      <c r="F1950" s="41"/>
    </row>
    <row r="1951" spans="6:6" s="4" customFormat="1" x14ac:dyDescent="0.2">
      <c r="F1951" s="41"/>
    </row>
    <row r="1952" spans="6:6" s="4" customFormat="1" x14ac:dyDescent="0.2">
      <c r="F1952" s="41"/>
    </row>
    <row r="1953" spans="6:7" s="4" customFormat="1" x14ac:dyDescent="0.2">
      <c r="F1953" s="41"/>
    </row>
    <row r="1954" spans="6:7" s="4" customFormat="1" x14ac:dyDescent="0.2">
      <c r="F1954" s="41"/>
      <c r="G1954"/>
    </row>
  </sheetData>
  <mergeCells count="40">
    <mergeCell ref="B30:D30"/>
    <mergeCell ref="E30:H30"/>
    <mergeCell ref="F11:H11"/>
    <mergeCell ref="F12:H12"/>
    <mergeCell ref="A14:H14"/>
    <mergeCell ref="E19:H19"/>
    <mergeCell ref="E27:H27"/>
    <mergeCell ref="B26:D26"/>
    <mergeCell ref="A17:A18"/>
    <mergeCell ref="B17:D18"/>
    <mergeCell ref="E18:H18"/>
    <mergeCell ref="A24:A25"/>
    <mergeCell ref="B24:D25"/>
    <mergeCell ref="E25:H25"/>
    <mergeCell ref="B20:D20"/>
    <mergeCell ref="B22:D22"/>
    <mergeCell ref="B21:D21"/>
    <mergeCell ref="E21:H21"/>
    <mergeCell ref="A3:H3"/>
    <mergeCell ref="A4:H4"/>
    <mergeCell ref="G5:H5"/>
    <mergeCell ref="F8:H8"/>
    <mergeCell ref="F9:H9"/>
    <mergeCell ref="F10:H10"/>
    <mergeCell ref="E23:H23"/>
    <mergeCell ref="E22:H22"/>
    <mergeCell ref="A34:H34"/>
    <mergeCell ref="E24:H24"/>
    <mergeCell ref="E17:H17"/>
    <mergeCell ref="B27:D27"/>
    <mergeCell ref="E26:H26"/>
    <mergeCell ref="B19:D19"/>
    <mergeCell ref="B31:D31"/>
    <mergeCell ref="E31:H31"/>
    <mergeCell ref="E20:H20"/>
    <mergeCell ref="B28:D28"/>
    <mergeCell ref="E28:H28"/>
    <mergeCell ref="B29:D29"/>
    <mergeCell ref="E29:H29"/>
    <mergeCell ref="B23:D23"/>
  </mergeCells>
  <phoneticPr fontId="2"/>
  <pageMargins left="0.78740157480314965" right="0.78740157480314965" top="0.98425196850393704" bottom="0.59055118110236227" header="0.51181102362204722" footer="0.51181102362204722"/>
  <pageSetup paperSize="9" scale="94"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40"/>
  <sheetViews>
    <sheetView view="pageBreakPreview" zoomScaleNormal="100" workbookViewId="0">
      <selection activeCell="H14" sqref="H14"/>
    </sheetView>
  </sheetViews>
  <sheetFormatPr defaultRowHeight="13.2" x14ac:dyDescent="0.2"/>
  <cols>
    <col min="1" max="1" width="4.88671875" customWidth="1"/>
    <col min="2" max="3" width="22.21875" customWidth="1"/>
    <col min="4" max="4" width="33.88671875" customWidth="1"/>
  </cols>
  <sheetData>
    <row r="1" spans="1:4" ht="15" customHeight="1" x14ac:dyDescent="0.2">
      <c r="A1" s="330" t="s">
        <v>287</v>
      </c>
      <c r="B1" s="330"/>
      <c r="C1" s="69"/>
    </row>
    <row r="2" spans="1:4" ht="9" customHeight="1" x14ac:dyDescent="0.2">
      <c r="A2" s="69"/>
      <c r="B2" s="69"/>
      <c r="C2" s="69"/>
    </row>
    <row r="3" spans="1:4" ht="27" customHeight="1" x14ac:dyDescent="0.2">
      <c r="A3" s="341" t="s">
        <v>113</v>
      </c>
      <c r="B3" s="341"/>
      <c r="C3" s="341"/>
      <c r="D3" s="341"/>
    </row>
    <row r="4" spans="1:4" ht="27" customHeight="1" x14ac:dyDescent="0.2">
      <c r="A4" s="15"/>
      <c r="B4" s="15"/>
      <c r="C4" s="88" t="s">
        <v>0</v>
      </c>
      <c r="D4" s="139" t="str">
        <f>'2-1提出書類'!A4</f>
        <v>道路舗装工事（霞光南線外２路線）</v>
      </c>
    </row>
    <row r="5" spans="1:4" ht="24" customHeight="1" x14ac:dyDescent="0.2">
      <c r="A5" s="15"/>
      <c r="B5" s="15"/>
      <c r="C5" s="88" t="s">
        <v>2</v>
      </c>
      <c r="D5" s="136"/>
    </row>
    <row r="6" spans="1:4" ht="12" customHeight="1" x14ac:dyDescent="0.2">
      <c r="A6" s="70"/>
      <c r="B6" s="70"/>
      <c r="C6" s="70"/>
      <c r="D6" s="70"/>
    </row>
    <row r="7" spans="1:4" ht="30" customHeight="1" thickBot="1" x14ac:dyDescent="0.25">
      <c r="A7" s="435" t="s">
        <v>82</v>
      </c>
      <c r="B7" s="435"/>
      <c r="C7" s="433"/>
      <c r="D7" s="434"/>
    </row>
    <row r="8" spans="1:4" s="122" customFormat="1" ht="24" customHeight="1" thickTop="1" thickBot="1" x14ac:dyDescent="0.25">
      <c r="A8" s="436" t="s">
        <v>182</v>
      </c>
      <c r="B8" s="437"/>
      <c r="C8" s="120" t="str">
        <f>IF(C15="","",ROUND(AVERAGE(C15,C21,C27),1))</f>
        <v/>
      </c>
      <c r="D8" s="137" t="s">
        <v>181</v>
      </c>
    </row>
    <row r="9" spans="1:4" s="122" customFormat="1" ht="24" customHeight="1" thickTop="1" x14ac:dyDescent="0.2">
      <c r="A9" s="331" t="s">
        <v>138</v>
      </c>
      <c r="B9" s="332"/>
      <c r="C9" s="331" t="s">
        <v>236</v>
      </c>
      <c r="D9" s="332"/>
    </row>
    <row r="10" spans="1:4" s="122" customFormat="1" ht="27" customHeight="1" x14ac:dyDescent="0.2">
      <c r="A10" s="333" t="s">
        <v>83</v>
      </c>
      <c r="B10" s="72" t="s">
        <v>144</v>
      </c>
      <c r="C10" s="328"/>
      <c r="D10" s="329"/>
    </row>
    <row r="11" spans="1:4" s="122" customFormat="1" ht="27" customHeight="1" x14ac:dyDescent="0.2">
      <c r="A11" s="334"/>
      <c r="B11" s="89" t="s">
        <v>84</v>
      </c>
      <c r="C11" s="336"/>
      <c r="D11" s="337"/>
    </row>
    <row r="12" spans="1:4" s="122" customFormat="1" ht="27" customHeight="1" x14ac:dyDescent="0.2">
      <c r="A12" s="334"/>
      <c r="B12" s="72" t="s">
        <v>85</v>
      </c>
      <c r="C12" s="328"/>
      <c r="D12" s="329"/>
    </row>
    <row r="13" spans="1:4" s="122" customFormat="1" ht="27" customHeight="1" x14ac:dyDescent="0.2">
      <c r="A13" s="334"/>
      <c r="B13" s="72" t="s">
        <v>139</v>
      </c>
      <c r="C13" s="328" t="s">
        <v>140</v>
      </c>
      <c r="D13" s="329"/>
    </row>
    <row r="14" spans="1:4" s="122" customFormat="1" ht="27" customHeight="1" x14ac:dyDescent="0.2">
      <c r="A14" s="334"/>
      <c r="B14" s="72" t="s">
        <v>5</v>
      </c>
      <c r="C14" s="73" t="s">
        <v>86</v>
      </c>
      <c r="D14" s="73"/>
    </row>
    <row r="15" spans="1:4" s="122" customFormat="1" ht="27" customHeight="1" thickBot="1" x14ac:dyDescent="0.25">
      <c r="A15" s="335"/>
      <c r="B15" s="117" t="s">
        <v>87</v>
      </c>
      <c r="C15" s="132"/>
      <c r="D15" s="121" t="s">
        <v>181</v>
      </c>
    </row>
    <row r="16" spans="1:4" s="122" customFormat="1" ht="27" customHeight="1" thickTop="1" thickBot="1" x14ac:dyDescent="0.25">
      <c r="A16" s="333" t="s">
        <v>88</v>
      </c>
      <c r="B16" s="71" t="s">
        <v>144</v>
      </c>
      <c r="C16" s="325"/>
      <c r="D16" s="326"/>
    </row>
    <row r="17" spans="1:4" s="122" customFormat="1" ht="27" customHeight="1" x14ac:dyDescent="0.2">
      <c r="A17" s="338"/>
      <c r="B17" s="89" t="s">
        <v>84</v>
      </c>
      <c r="C17" s="336"/>
      <c r="D17" s="337"/>
    </row>
    <row r="18" spans="1:4" s="122" customFormat="1" ht="27" customHeight="1" x14ac:dyDescent="0.2">
      <c r="A18" s="334"/>
      <c r="B18" s="72" t="s">
        <v>85</v>
      </c>
      <c r="C18" s="328"/>
      <c r="D18" s="329"/>
    </row>
    <row r="19" spans="1:4" s="122" customFormat="1" ht="27" customHeight="1" x14ac:dyDescent="0.2">
      <c r="A19" s="334"/>
      <c r="B19" s="72" t="s">
        <v>139</v>
      </c>
      <c r="C19" s="328" t="s">
        <v>140</v>
      </c>
      <c r="D19" s="329"/>
    </row>
    <row r="20" spans="1:4" s="122" customFormat="1" ht="27" customHeight="1" x14ac:dyDescent="0.2">
      <c r="A20" s="334"/>
      <c r="B20" s="72" t="s">
        <v>5</v>
      </c>
      <c r="C20" s="73" t="s">
        <v>86</v>
      </c>
      <c r="D20" s="73"/>
    </row>
    <row r="21" spans="1:4" s="122" customFormat="1" ht="27" customHeight="1" thickBot="1" x14ac:dyDescent="0.25">
      <c r="A21" s="335"/>
      <c r="B21" s="117" t="s">
        <v>87</v>
      </c>
      <c r="C21" s="130"/>
      <c r="D21" s="131" t="s">
        <v>181</v>
      </c>
    </row>
    <row r="22" spans="1:4" s="122" customFormat="1" ht="27" customHeight="1" thickTop="1" x14ac:dyDescent="0.2">
      <c r="A22" s="333" t="s">
        <v>89</v>
      </c>
      <c r="B22" s="71" t="s">
        <v>144</v>
      </c>
      <c r="C22" s="328"/>
      <c r="D22" s="329"/>
    </row>
    <row r="23" spans="1:4" s="122" customFormat="1" ht="27" customHeight="1" x14ac:dyDescent="0.2">
      <c r="A23" s="334"/>
      <c r="B23" s="89" t="s">
        <v>84</v>
      </c>
      <c r="C23" s="336"/>
      <c r="D23" s="337"/>
    </row>
    <row r="24" spans="1:4" s="122" customFormat="1" ht="27" customHeight="1" x14ac:dyDescent="0.2">
      <c r="A24" s="334"/>
      <c r="B24" s="72" t="s">
        <v>85</v>
      </c>
      <c r="C24" s="328"/>
      <c r="D24" s="329"/>
    </row>
    <row r="25" spans="1:4" s="122" customFormat="1" ht="27" customHeight="1" x14ac:dyDescent="0.2">
      <c r="A25" s="334"/>
      <c r="B25" s="72" t="s">
        <v>139</v>
      </c>
      <c r="C25" s="328" t="s">
        <v>140</v>
      </c>
      <c r="D25" s="329"/>
    </row>
    <row r="26" spans="1:4" s="122" customFormat="1" ht="27" customHeight="1" x14ac:dyDescent="0.2">
      <c r="A26" s="334"/>
      <c r="B26" s="72" t="s">
        <v>5</v>
      </c>
      <c r="C26" s="73" t="s">
        <v>86</v>
      </c>
      <c r="D26" s="73"/>
    </row>
    <row r="27" spans="1:4" s="122" customFormat="1" ht="27" customHeight="1" thickBot="1" x14ac:dyDescent="0.25">
      <c r="A27" s="335"/>
      <c r="B27" s="74" t="s">
        <v>87</v>
      </c>
      <c r="C27" s="130"/>
      <c r="D27" s="131" t="s">
        <v>181</v>
      </c>
    </row>
    <row r="28" spans="1:4" ht="12" customHeight="1" thickTop="1" x14ac:dyDescent="0.2">
      <c r="A28" s="215"/>
      <c r="B28" s="215"/>
      <c r="C28" s="215"/>
      <c r="D28" s="215"/>
    </row>
    <row r="29" spans="1:4" s="6" customFormat="1" ht="36" customHeight="1" x14ac:dyDescent="0.2">
      <c r="A29" s="202" t="s">
        <v>114</v>
      </c>
      <c r="B29" s="327" t="s">
        <v>238</v>
      </c>
      <c r="C29" s="327"/>
      <c r="D29" s="327"/>
    </row>
    <row r="30" spans="1:4" s="6" customFormat="1" ht="36" customHeight="1" x14ac:dyDescent="0.2">
      <c r="A30" s="202" t="s">
        <v>9</v>
      </c>
      <c r="B30" s="339" t="s">
        <v>208</v>
      </c>
      <c r="C30" s="339"/>
      <c r="D30" s="339"/>
    </row>
    <row r="31" spans="1:4" s="6" customFormat="1" ht="36" customHeight="1" x14ac:dyDescent="0.2">
      <c r="A31" s="202" t="s">
        <v>145</v>
      </c>
      <c r="B31" s="327" t="s">
        <v>188</v>
      </c>
      <c r="C31" s="327"/>
      <c r="D31" s="327"/>
    </row>
    <row r="32" spans="1:4" s="122" customFormat="1" ht="15" customHeight="1" x14ac:dyDescent="0.2">
      <c r="A32" s="202" t="s">
        <v>12</v>
      </c>
      <c r="B32" s="432" t="s">
        <v>90</v>
      </c>
      <c r="C32" s="432"/>
      <c r="D32" s="432"/>
    </row>
    <row r="33" spans="1:4" s="122" customFormat="1" ht="24" customHeight="1" x14ac:dyDescent="0.2">
      <c r="A33" s="202" t="s">
        <v>13</v>
      </c>
      <c r="B33" s="299" t="s">
        <v>306</v>
      </c>
      <c r="C33" s="299"/>
      <c r="D33" s="299"/>
    </row>
    <row r="34" spans="1:4" x14ac:dyDescent="0.2">
      <c r="A34" s="61"/>
      <c r="B34" s="61"/>
      <c r="C34" s="61"/>
      <c r="D34" s="61"/>
    </row>
    <row r="40" spans="1:4" ht="39.75" customHeight="1" x14ac:dyDescent="0.2">
      <c r="A40" s="82"/>
    </row>
  </sheetData>
  <mergeCells count="27">
    <mergeCell ref="A10:A15"/>
    <mergeCell ref="C10:D10"/>
    <mergeCell ref="C11:D11"/>
    <mergeCell ref="C12:D12"/>
    <mergeCell ref="C13:D13"/>
    <mergeCell ref="A16:A21"/>
    <mergeCell ref="C16:D16"/>
    <mergeCell ref="C17:D17"/>
    <mergeCell ref="C18:D18"/>
    <mergeCell ref="C19:D19"/>
    <mergeCell ref="A1:B1"/>
    <mergeCell ref="C7:D7"/>
    <mergeCell ref="A7:B7"/>
    <mergeCell ref="A3:D3"/>
    <mergeCell ref="A9:B9"/>
    <mergeCell ref="C9:D9"/>
    <mergeCell ref="A8:B8"/>
    <mergeCell ref="B33:D33"/>
    <mergeCell ref="B32:D32"/>
    <mergeCell ref="A22:A27"/>
    <mergeCell ref="C22:D22"/>
    <mergeCell ref="C23:D23"/>
    <mergeCell ref="C24:D24"/>
    <mergeCell ref="C25:D25"/>
    <mergeCell ref="B31:D31"/>
    <mergeCell ref="B30:D30"/>
    <mergeCell ref="B29:D29"/>
  </mergeCells>
  <phoneticPr fontId="2"/>
  <printOptions horizontalCentered="1"/>
  <pageMargins left="0.78740157480314965" right="0.78740157480314965" top="0.59055118110236227" bottom="0.39370078740157483"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58"/>
  <sheetViews>
    <sheetView view="pageBreakPreview" zoomScaleNormal="100" zoomScaleSheetLayoutView="100" workbookViewId="0">
      <selection activeCell="L10" sqref="L10"/>
    </sheetView>
  </sheetViews>
  <sheetFormatPr defaultRowHeight="13.2" x14ac:dyDescent="0.2"/>
  <sheetData>
    <row r="1" spans="1:9" ht="15" customHeight="1" x14ac:dyDescent="0.2">
      <c r="A1" t="s">
        <v>219</v>
      </c>
    </row>
    <row r="2" spans="1:9" ht="15" customHeight="1" x14ac:dyDescent="0.2"/>
    <row r="3" spans="1:9" ht="30" customHeight="1" x14ac:dyDescent="0.2">
      <c r="A3" s="275" t="s">
        <v>98</v>
      </c>
      <c r="B3" s="275"/>
      <c r="C3" s="275"/>
      <c r="D3" s="275"/>
      <c r="E3" s="275"/>
      <c r="F3" s="275"/>
      <c r="G3" s="275"/>
      <c r="H3" s="275"/>
      <c r="I3" s="275"/>
    </row>
    <row r="4" spans="1:9" ht="12" customHeight="1" x14ac:dyDescent="0.2">
      <c r="A4" s="1"/>
      <c r="B4" s="1"/>
      <c r="C4" s="1"/>
      <c r="D4" s="1"/>
      <c r="E4" s="1"/>
      <c r="F4" s="1"/>
      <c r="G4" s="1"/>
      <c r="H4" s="1"/>
      <c r="I4" s="1"/>
    </row>
    <row r="5" spans="1:9" ht="27" customHeight="1" x14ac:dyDescent="0.2">
      <c r="A5" s="439" t="s">
        <v>325</v>
      </c>
      <c r="B5" s="440"/>
      <c r="C5" s="440"/>
      <c r="D5" s="441"/>
      <c r="E5" s="2" t="s">
        <v>0</v>
      </c>
      <c r="F5" s="453" t="str">
        <f>'2-1提出書類'!A4</f>
        <v>道路舗装工事（霞光南線外２路線）</v>
      </c>
      <c r="G5" s="453"/>
      <c r="H5" s="453"/>
      <c r="I5" s="453"/>
    </row>
    <row r="6" spans="1:9" ht="24" customHeight="1" x14ac:dyDescent="0.2">
      <c r="A6" s="442"/>
      <c r="B6" s="443"/>
      <c r="C6" s="443"/>
      <c r="D6" s="444"/>
      <c r="E6" s="2" t="s">
        <v>2</v>
      </c>
      <c r="F6" s="438"/>
      <c r="G6" s="438"/>
      <c r="H6" s="438"/>
      <c r="I6" s="438"/>
    </row>
    <row r="7" spans="1:9" ht="24" customHeight="1" x14ac:dyDescent="0.2">
      <c r="A7" s="445"/>
      <c r="B7" s="446"/>
      <c r="C7" s="446"/>
      <c r="D7" s="447"/>
      <c r="E7" s="5" t="s">
        <v>15</v>
      </c>
      <c r="F7" s="438"/>
      <c r="G7" s="438"/>
      <c r="H7" s="438"/>
      <c r="I7" s="438"/>
    </row>
    <row r="8" spans="1:9" x14ac:dyDescent="0.2">
      <c r="B8" s="3"/>
    </row>
    <row r="9" spans="1:9" x14ac:dyDescent="0.2">
      <c r="A9" s="7"/>
      <c r="B9" s="8"/>
      <c r="C9" s="8"/>
      <c r="D9" s="8"/>
      <c r="E9" s="8"/>
      <c r="F9" s="8"/>
      <c r="G9" s="8"/>
      <c r="H9" s="8"/>
      <c r="I9" s="9"/>
    </row>
    <row r="10" spans="1:9" x14ac:dyDescent="0.2">
      <c r="A10" s="10"/>
      <c r="B10" s="11"/>
      <c r="C10" s="11"/>
      <c r="D10" s="11"/>
      <c r="E10" s="11"/>
      <c r="F10" s="11"/>
      <c r="G10" s="11"/>
      <c r="H10" s="11"/>
      <c r="I10" s="12"/>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ht="39.75" customHeight="1" x14ac:dyDescent="0.2">
      <c r="A34" s="81"/>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6"/>
      <c r="B55" s="67"/>
      <c r="C55" s="67"/>
      <c r="D55" s="67"/>
      <c r="E55" s="67"/>
      <c r="F55" s="67"/>
      <c r="G55" s="67"/>
      <c r="H55" s="67"/>
      <c r="I55" s="68"/>
    </row>
    <row r="56" spans="1:9" s="6" customFormat="1" ht="10.8" x14ac:dyDescent="0.2">
      <c r="A56" s="448"/>
      <c r="B56" s="299"/>
      <c r="C56" s="299"/>
      <c r="D56" s="299"/>
      <c r="E56" s="299"/>
      <c r="F56" s="299"/>
      <c r="G56" s="299"/>
      <c r="H56" s="299"/>
      <c r="I56" s="449"/>
    </row>
    <row r="57" spans="1:9" s="6" customFormat="1" ht="10.8" x14ac:dyDescent="0.2">
      <c r="A57" s="450"/>
      <c r="B57" s="451"/>
      <c r="C57" s="451"/>
      <c r="D57" s="451"/>
      <c r="E57" s="451"/>
      <c r="F57" s="451"/>
      <c r="G57" s="451"/>
      <c r="H57" s="451"/>
      <c r="I57" s="452"/>
    </row>
    <row r="58" spans="1:9" x14ac:dyDescent="0.2">
      <c r="A58" s="6"/>
    </row>
  </sheetData>
  <mergeCells count="6">
    <mergeCell ref="A3:I3"/>
    <mergeCell ref="F7:I7"/>
    <mergeCell ref="A5:D7"/>
    <mergeCell ref="A56:I57"/>
    <mergeCell ref="F5:I5"/>
    <mergeCell ref="F6:I6"/>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N28" sqref="N28"/>
    </sheetView>
  </sheetViews>
  <sheetFormatPr defaultRowHeight="13.2" x14ac:dyDescent="0.2"/>
  <cols>
    <col min="1" max="1" width="58.6640625" customWidth="1"/>
    <col min="2" max="2" width="24.109375" customWidth="1"/>
  </cols>
  <sheetData>
    <row r="1" spans="1:2" ht="42" customHeight="1" x14ac:dyDescent="0.2">
      <c r="A1" s="455" t="s">
        <v>99</v>
      </c>
      <c r="B1" s="455"/>
    </row>
    <row r="2" spans="1:2" ht="42" customHeight="1" x14ac:dyDescent="0.2">
      <c r="A2" s="454" t="s">
        <v>91</v>
      </c>
      <c r="B2" s="454"/>
    </row>
    <row r="3" spans="1:2" ht="20.100000000000001" customHeight="1" x14ac:dyDescent="0.2"/>
    <row r="4" spans="1:2" ht="24.9" customHeight="1" x14ac:dyDescent="0.2">
      <c r="A4" s="75" t="s">
        <v>92</v>
      </c>
      <c r="B4" s="195" t="s">
        <v>93</v>
      </c>
    </row>
    <row r="5" spans="1:2" ht="24.9" customHeight="1" thickBot="1" x14ac:dyDescent="0.25">
      <c r="A5" s="76"/>
      <c r="B5" s="77" t="s">
        <v>94</v>
      </c>
    </row>
    <row r="6" spans="1:2" ht="24.9" customHeight="1" thickTop="1" x14ac:dyDescent="0.2">
      <c r="A6" s="78" t="s">
        <v>150</v>
      </c>
      <c r="B6" s="196" t="s">
        <v>95</v>
      </c>
    </row>
    <row r="7" spans="1:2" ht="24.9" customHeight="1" x14ac:dyDescent="0.2">
      <c r="A7" s="79" t="s">
        <v>151</v>
      </c>
      <c r="B7" s="188" t="s">
        <v>95</v>
      </c>
    </row>
    <row r="8" spans="1:2" ht="24.9" customHeight="1" x14ac:dyDescent="0.2">
      <c r="A8" s="79" t="s">
        <v>152</v>
      </c>
      <c r="B8" s="188" t="s">
        <v>95</v>
      </c>
    </row>
    <row r="9" spans="1:2" ht="24.9" customHeight="1" x14ac:dyDescent="0.2">
      <c r="A9" s="79" t="s">
        <v>153</v>
      </c>
      <c r="B9" s="188" t="s">
        <v>166</v>
      </c>
    </row>
    <row r="10" spans="1:2" ht="24.9" customHeight="1" x14ac:dyDescent="0.2">
      <c r="A10" s="80" t="s">
        <v>154</v>
      </c>
      <c r="B10" s="195" t="s">
        <v>95</v>
      </c>
    </row>
    <row r="11" spans="1:2" ht="24.9" customHeight="1" x14ac:dyDescent="0.2">
      <c r="A11" s="80" t="s">
        <v>155</v>
      </c>
      <c r="B11" s="195" t="s">
        <v>95</v>
      </c>
    </row>
    <row r="12" spans="1:2" ht="24.9" customHeight="1" x14ac:dyDescent="0.2">
      <c r="A12" s="80" t="s">
        <v>156</v>
      </c>
      <c r="B12" s="195" t="s">
        <v>95</v>
      </c>
    </row>
    <row r="13" spans="1:2" ht="24.9" customHeight="1" x14ac:dyDescent="0.2">
      <c r="A13" s="79" t="s">
        <v>168</v>
      </c>
      <c r="B13" s="188" t="s">
        <v>42</v>
      </c>
    </row>
    <row r="14" spans="1:2" ht="24.9" customHeight="1" x14ac:dyDescent="0.2">
      <c r="A14" s="79" t="s">
        <v>157</v>
      </c>
      <c r="B14" s="188" t="s">
        <v>95</v>
      </c>
    </row>
    <row r="15" spans="1:2" ht="24.9" customHeight="1" x14ac:dyDescent="0.2">
      <c r="A15" s="79" t="s">
        <v>158</v>
      </c>
      <c r="B15" s="188" t="s">
        <v>95</v>
      </c>
    </row>
    <row r="16" spans="1:2" ht="24.9" customHeight="1" x14ac:dyDescent="0.2">
      <c r="A16" s="79" t="s">
        <v>159</v>
      </c>
      <c r="B16" s="188" t="s">
        <v>95</v>
      </c>
    </row>
    <row r="17" spans="1:2" ht="24.9" customHeight="1" x14ac:dyDescent="0.2">
      <c r="A17" s="216" t="s">
        <v>96</v>
      </c>
      <c r="B17" s="189" t="s">
        <v>95</v>
      </c>
    </row>
    <row r="18" spans="1:2" ht="24.9" customHeight="1" x14ac:dyDescent="0.2">
      <c r="A18" s="216" t="s">
        <v>165</v>
      </c>
      <c r="B18" s="189" t="s">
        <v>95</v>
      </c>
    </row>
    <row r="19" spans="1:2" ht="24.75" customHeight="1" x14ac:dyDescent="0.2">
      <c r="A19" s="216" t="s">
        <v>164</v>
      </c>
      <c r="B19" s="189" t="s">
        <v>95</v>
      </c>
    </row>
    <row r="20" spans="1:2" ht="24.75" customHeight="1" x14ac:dyDescent="0.2">
      <c r="A20" s="216" t="s">
        <v>163</v>
      </c>
      <c r="B20" s="189" t="s">
        <v>95</v>
      </c>
    </row>
    <row r="21" spans="1:2" ht="24.75" customHeight="1" x14ac:dyDescent="0.2">
      <c r="A21" s="216" t="s">
        <v>199</v>
      </c>
      <c r="B21" s="189" t="s">
        <v>95</v>
      </c>
    </row>
    <row r="22" spans="1:2" ht="24.75" customHeight="1" x14ac:dyDescent="0.2">
      <c r="A22" s="216" t="s">
        <v>198</v>
      </c>
      <c r="B22" s="189" t="s">
        <v>95</v>
      </c>
    </row>
    <row r="23" spans="1:2" ht="24.75" customHeight="1" x14ac:dyDescent="0.2">
      <c r="A23" s="216" t="s">
        <v>162</v>
      </c>
      <c r="B23" s="189" t="s">
        <v>95</v>
      </c>
    </row>
    <row r="24" spans="1:2" ht="24.75" customHeight="1" x14ac:dyDescent="0.2">
      <c r="A24" s="216" t="s">
        <v>167</v>
      </c>
      <c r="B24" s="189" t="s">
        <v>95</v>
      </c>
    </row>
    <row r="25" spans="1:2" s="118" customFormat="1" ht="24.75" customHeight="1" x14ac:dyDescent="0.2">
      <c r="A25" s="217" t="s">
        <v>161</v>
      </c>
      <c r="B25" s="119"/>
    </row>
    <row r="26" spans="1:2" ht="24.75" customHeight="1" x14ac:dyDescent="0.2">
      <c r="A26" s="218" t="s">
        <v>169</v>
      </c>
      <c r="B26" s="115"/>
    </row>
    <row r="27" spans="1:2" ht="24.75" customHeight="1" x14ac:dyDescent="0.2">
      <c r="A27" s="197"/>
      <c r="B27" s="115"/>
    </row>
    <row r="28" spans="1:2" x14ac:dyDescent="0.2">
      <c r="A28" s="197"/>
    </row>
    <row r="29" spans="1:2" x14ac:dyDescent="0.2">
      <c r="A29" s="197"/>
    </row>
    <row r="30" spans="1:2" x14ac:dyDescent="0.2">
      <c r="A30" s="197"/>
    </row>
    <row r="31" spans="1:2" x14ac:dyDescent="0.2">
      <c r="A31" s="197"/>
    </row>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21"/>
  <sheetViews>
    <sheetView view="pageBreakPreview" zoomScaleNormal="100" workbookViewId="0">
      <selection activeCell="B4" sqref="B4"/>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16384" width="8.88671875" style="144"/>
  </cols>
  <sheetData>
    <row r="1" spans="1:5" ht="24" customHeight="1" x14ac:dyDescent="0.2">
      <c r="A1" s="340" t="s">
        <v>288</v>
      </c>
      <c r="B1" s="340"/>
      <c r="C1" s="141"/>
      <c r="D1" s="141"/>
    </row>
    <row r="2" spans="1:5" ht="24" customHeight="1" x14ac:dyDescent="0.2">
      <c r="A2" s="341" t="s">
        <v>231</v>
      </c>
      <c r="B2" s="341"/>
      <c r="C2" s="341"/>
      <c r="D2" s="341"/>
      <c r="E2" s="341"/>
    </row>
    <row r="3" spans="1:5" ht="24" customHeight="1" x14ac:dyDescent="0.2">
      <c r="A3" s="142"/>
      <c r="B3" s="142"/>
      <c r="C3" s="142"/>
      <c r="D3" s="142"/>
      <c r="E3" s="142"/>
    </row>
    <row r="4" spans="1:5" s="4" customFormat="1" ht="36" customHeight="1" x14ac:dyDescent="0.2">
      <c r="A4" s="84"/>
      <c r="B4" s="84"/>
      <c r="C4" s="2" t="s">
        <v>0</v>
      </c>
      <c r="D4" s="344" t="str">
        <f>'2-1提出書類'!A4</f>
        <v>道路舗装工事（霞光南線外２路線）</v>
      </c>
      <c r="E4" s="344"/>
    </row>
    <row r="5" spans="1:5" s="4" customFormat="1" ht="27" customHeight="1" x14ac:dyDescent="0.2">
      <c r="A5" s="84"/>
      <c r="B5" s="84"/>
      <c r="C5" s="2" t="s">
        <v>2</v>
      </c>
      <c r="D5" s="345"/>
      <c r="E5" s="345"/>
    </row>
    <row r="6" spans="1:5" ht="9" customHeight="1" x14ac:dyDescent="0.2">
      <c r="A6" s="70"/>
      <c r="B6" s="70"/>
      <c r="C6" s="70"/>
      <c r="D6" s="70"/>
      <c r="E6" s="70"/>
    </row>
    <row r="7" spans="1:5" ht="9" customHeight="1" x14ac:dyDescent="0.2">
      <c r="A7" s="70"/>
      <c r="B7" s="70"/>
      <c r="C7" s="70"/>
      <c r="D7" s="70"/>
      <c r="E7" s="70"/>
    </row>
    <row r="8" spans="1:5" ht="30" customHeight="1" thickBot="1" x14ac:dyDescent="0.25">
      <c r="A8" s="435" t="s">
        <v>82</v>
      </c>
      <c r="B8" s="435"/>
      <c r="C8" s="433"/>
      <c r="D8" s="457"/>
      <c r="E8" s="434"/>
    </row>
    <row r="9" spans="1:5" ht="30" customHeight="1" thickTop="1" x14ac:dyDescent="0.2">
      <c r="A9" s="331" t="s">
        <v>228</v>
      </c>
      <c r="B9" s="332"/>
      <c r="C9" s="331" t="s">
        <v>236</v>
      </c>
      <c r="D9" s="343"/>
      <c r="E9" s="332"/>
    </row>
    <row r="10" spans="1:5" ht="30" customHeight="1" x14ac:dyDescent="0.2">
      <c r="A10" s="333" t="s">
        <v>204</v>
      </c>
      <c r="B10" s="72" t="s">
        <v>84</v>
      </c>
      <c r="C10" s="336"/>
      <c r="D10" s="348"/>
      <c r="E10" s="337"/>
    </row>
    <row r="11" spans="1:5" ht="30" customHeight="1" x14ac:dyDescent="0.2">
      <c r="A11" s="334"/>
      <c r="B11" s="72" t="s">
        <v>85</v>
      </c>
      <c r="C11" s="328"/>
      <c r="D11" s="349"/>
      <c r="E11" s="329"/>
    </row>
    <row r="12" spans="1:5" ht="30" customHeight="1" x14ac:dyDescent="0.2">
      <c r="A12" s="334"/>
      <c r="B12" s="72" t="s">
        <v>139</v>
      </c>
      <c r="C12" s="328" t="s">
        <v>140</v>
      </c>
      <c r="D12" s="349"/>
      <c r="E12" s="329"/>
    </row>
    <row r="13" spans="1:5" ht="30" customHeight="1" x14ac:dyDescent="0.2">
      <c r="A13" s="334"/>
      <c r="B13" s="72" t="s">
        <v>5</v>
      </c>
      <c r="C13" s="73" t="s">
        <v>86</v>
      </c>
      <c r="D13" s="73"/>
      <c r="E13" s="73"/>
    </row>
    <row r="14" spans="1:5" ht="30" customHeight="1" thickBot="1" x14ac:dyDescent="0.25">
      <c r="A14" s="335"/>
      <c r="B14" s="74" t="s">
        <v>203</v>
      </c>
      <c r="C14" s="346" t="s">
        <v>206</v>
      </c>
      <c r="D14" s="347"/>
      <c r="E14" s="145" t="s">
        <v>207</v>
      </c>
    </row>
    <row r="15" spans="1:5" ht="30" customHeight="1" thickTop="1" x14ac:dyDescent="0.2">
      <c r="A15" s="334" t="s">
        <v>205</v>
      </c>
      <c r="B15" s="89" t="s">
        <v>84</v>
      </c>
      <c r="C15" s="336"/>
      <c r="D15" s="348"/>
      <c r="E15" s="337"/>
    </row>
    <row r="16" spans="1:5" ht="30" customHeight="1" thickBot="1" x14ac:dyDescent="0.25">
      <c r="A16" s="334"/>
      <c r="B16" s="72" t="s">
        <v>85</v>
      </c>
      <c r="C16" s="328"/>
      <c r="D16" s="349"/>
      <c r="E16" s="329"/>
    </row>
    <row r="17" spans="1:5" ht="30" customHeight="1" x14ac:dyDescent="0.2">
      <c r="A17" s="338"/>
      <c r="B17" s="89" t="s">
        <v>139</v>
      </c>
      <c r="C17" s="336" t="s">
        <v>140</v>
      </c>
      <c r="D17" s="348"/>
      <c r="E17" s="337"/>
    </row>
    <row r="18" spans="1:5" ht="30" customHeight="1" x14ac:dyDescent="0.2">
      <c r="A18" s="334"/>
      <c r="B18" s="72" t="s">
        <v>5</v>
      </c>
      <c r="C18" s="73" t="s">
        <v>86</v>
      </c>
      <c r="D18" s="73"/>
      <c r="E18" s="73"/>
    </row>
    <row r="19" spans="1:5" ht="30" customHeight="1" thickBot="1" x14ac:dyDescent="0.25">
      <c r="A19" s="335"/>
      <c r="B19" s="74" t="s">
        <v>203</v>
      </c>
      <c r="C19" s="346" t="s">
        <v>206</v>
      </c>
      <c r="D19" s="347"/>
      <c r="E19" s="145" t="s">
        <v>207</v>
      </c>
    </row>
    <row r="20" spans="1:5" s="6" customFormat="1" ht="36" customHeight="1" thickTop="1" x14ac:dyDescent="0.2">
      <c r="A20" s="201" t="s">
        <v>114</v>
      </c>
      <c r="B20" s="456" t="s">
        <v>316</v>
      </c>
      <c r="C20" s="456"/>
      <c r="D20" s="456"/>
      <c r="E20" s="456"/>
    </row>
    <row r="21" spans="1:5" x14ac:dyDescent="0.2">
      <c r="A21" s="160"/>
      <c r="B21" s="115"/>
      <c r="C21" s="115"/>
      <c r="D21" s="115"/>
      <c r="E21" s="115"/>
    </row>
  </sheetData>
  <mergeCells count="19">
    <mergeCell ref="A1:B1"/>
    <mergeCell ref="A2:E2"/>
    <mergeCell ref="D4:E4"/>
    <mergeCell ref="D5:E5"/>
    <mergeCell ref="A8:B8"/>
    <mergeCell ref="C8:E8"/>
    <mergeCell ref="B20:E20"/>
    <mergeCell ref="A9:B9"/>
    <mergeCell ref="C9:E9"/>
    <mergeCell ref="A10:A14"/>
    <mergeCell ref="C10:E10"/>
    <mergeCell ref="C11:E11"/>
    <mergeCell ref="C12:E12"/>
    <mergeCell ref="C14:D14"/>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
  <sheetViews>
    <sheetView view="pageBreakPreview" zoomScaleNormal="100" workbookViewId="0">
      <selection activeCell="N28" sqref="N28"/>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40" t="s">
        <v>289</v>
      </c>
      <c r="B1" s="340"/>
      <c r="C1" s="141"/>
      <c r="D1" s="141"/>
    </row>
    <row r="2" spans="1:7" ht="24" customHeight="1" x14ac:dyDescent="0.2">
      <c r="A2" s="341" t="s">
        <v>210</v>
      </c>
      <c r="B2" s="341"/>
      <c r="C2" s="341"/>
      <c r="D2" s="341"/>
      <c r="E2" s="341"/>
    </row>
    <row r="3" spans="1:7" ht="24" customHeight="1" x14ac:dyDescent="0.2">
      <c r="A3" s="142"/>
      <c r="B3" s="142"/>
      <c r="C3" s="142"/>
      <c r="D3" s="142"/>
      <c r="E3" s="142"/>
    </row>
    <row r="4" spans="1:7" s="4" customFormat="1" ht="36" customHeight="1" x14ac:dyDescent="0.2">
      <c r="A4" s="84"/>
      <c r="B4" s="84"/>
      <c r="C4" s="2" t="s">
        <v>0</v>
      </c>
      <c r="D4" s="344" t="str">
        <f>'2-1提出書類'!A4</f>
        <v>道路舗装工事（霞光南線外２路線）</v>
      </c>
      <c r="E4" s="344"/>
      <c r="F4" s="342"/>
      <c r="G4" s="342"/>
    </row>
    <row r="5" spans="1:7" s="4" customFormat="1" ht="27" customHeight="1" x14ac:dyDescent="0.2">
      <c r="A5" s="84"/>
      <c r="B5" s="84"/>
      <c r="C5" s="2" t="s">
        <v>2</v>
      </c>
      <c r="D5" s="345"/>
      <c r="E5" s="345"/>
      <c r="F5" s="342"/>
      <c r="G5" s="342"/>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459" t="s">
        <v>209</v>
      </c>
      <c r="B8" s="435"/>
      <c r="C8" s="435"/>
      <c r="D8" s="435"/>
      <c r="E8" s="435"/>
    </row>
    <row r="9" spans="1:7" ht="30" customHeight="1" thickTop="1" x14ac:dyDescent="0.2">
      <c r="A9" s="460" t="s">
        <v>214</v>
      </c>
      <c r="B9" s="460"/>
      <c r="C9" s="146" t="s">
        <v>212</v>
      </c>
      <c r="D9" s="147" t="s">
        <v>213</v>
      </c>
      <c r="E9" s="146" t="s">
        <v>211</v>
      </c>
    </row>
    <row r="10" spans="1:7" s="6" customFormat="1" ht="24" customHeight="1" x14ac:dyDescent="0.2">
      <c r="A10" s="129" t="s">
        <v>114</v>
      </c>
      <c r="B10" s="327" t="s">
        <v>233</v>
      </c>
      <c r="C10" s="327"/>
      <c r="D10" s="327"/>
      <c r="E10" s="327"/>
    </row>
    <row r="11" spans="1:7" ht="24" customHeight="1" x14ac:dyDescent="0.2">
      <c r="A11" s="143" t="s">
        <v>9</v>
      </c>
      <c r="B11" s="458" t="s">
        <v>232</v>
      </c>
      <c r="C11" s="458"/>
      <c r="D11" s="458"/>
      <c r="E11" s="458"/>
      <c r="F11" s="140"/>
      <c r="G11" s="140"/>
    </row>
  </sheetData>
  <mergeCells count="11">
    <mergeCell ref="B11:E11"/>
    <mergeCell ref="B10:E10"/>
    <mergeCell ref="A8:B8"/>
    <mergeCell ref="C8:E8"/>
    <mergeCell ref="A9:B9"/>
    <mergeCell ref="A1:B1"/>
    <mergeCell ref="A2:E2"/>
    <mergeCell ref="D4:E4"/>
    <mergeCell ref="F4:G4"/>
    <mergeCell ref="D5:E5"/>
    <mergeCell ref="F5:G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zoomScaleNormal="100" workbookViewId="0">
      <selection activeCell="N28" sqref="N28"/>
    </sheetView>
  </sheetViews>
  <sheetFormatPr defaultColWidth="8.88671875" defaultRowHeight="13.2" x14ac:dyDescent="0.2"/>
  <cols>
    <col min="1" max="1" width="2.33203125" style="150" customWidth="1"/>
    <col min="2" max="2" width="1.6640625" style="150" customWidth="1"/>
    <col min="3" max="3" width="2.6640625" style="150" bestFit="1" customWidth="1"/>
    <col min="4" max="4" width="31.21875" style="150" customWidth="1"/>
    <col min="5" max="5" width="7.88671875" style="150" bestFit="1" customWidth="1"/>
    <col min="6" max="6" width="3.109375" style="150" customWidth="1"/>
    <col min="7" max="9" width="11.77734375" style="150" customWidth="1"/>
    <col min="10" max="10" width="10" style="150" customWidth="1"/>
    <col min="11" max="11" width="2" style="150" customWidth="1"/>
    <col min="12" max="12" width="5.21875" style="150" bestFit="1" customWidth="1"/>
    <col min="13" max="13" width="2.21875" style="150" customWidth="1"/>
    <col min="14" max="16384" width="8.88671875" style="150"/>
  </cols>
  <sheetData>
    <row r="1" spans="1:12" ht="12" customHeight="1" x14ac:dyDescent="0.2">
      <c r="A1" s="150" t="s">
        <v>290</v>
      </c>
      <c r="B1" s="1"/>
      <c r="C1" s="1"/>
      <c r="D1" s="1"/>
      <c r="E1" s="1"/>
      <c r="F1" s="1"/>
      <c r="G1" s="1"/>
      <c r="H1" s="1"/>
      <c r="I1" s="1"/>
      <c r="J1" s="1"/>
      <c r="K1" s="1"/>
      <c r="L1" s="1"/>
    </row>
    <row r="2" spans="1:12" ht="12" customHeight="1" x14ac:dyDescent="0.2">
      <c r="B2" s="1"/>
      <c r="C2" s="1"/>
      <c r="D2" s="1"/>
      <c r="E2" s="1"/>
      <c r="F2" s="1"/>
      <c r="G2" s="1"/>
      <c r="H2" s="1"/>
      <c r="I2" s="1"/>
      <c r="J2" s="1"/>
      <c r="K2" s="1"/>
      <c r="L2" s="1"/>
    </row>
    <row r="3" spans="1:12" ht="20.25" customHeight="1" x14ac:dyDescent="0.2">
      <c r="A3" s="275" t="s">
        <v>79</v>
      </c>
      <c r="B3" s="275"/>
      <c r="C3" s="275"/>
      <c r="D3" s="275"/>
      <c r="E3" s="275"/>
      <c r="F3" s="275"/>
      <c r="G3" s="275"/>
      <c r="H3" s="275"/>
      <c r="I3" s="275"/>
      <c r="J3" s="275"/>
      <c r="K3" s="275"/>
      <c r="L3" s="275"/>
    </row>
    <row r="4" spans="1:12" ht="52.5" customHeight="1" x14ac:dyDescent="0.2">
      <c r="A4" s="14" t="s">
        <v>80</v>
      </c>
      <c r="B4" s="16"/>
      <c r="C4" s="16"/>
      <c r="D4" s="16"/>
      <c r="E4" s="16"/>
      <c r="F4" s="16"/>
      <c r="G4" s="16"/>
      <c r="H4" s="16"/>
      <c r="I4" s="16"/>
      <c r="J4" s="16"/>
      <c r="K4" s="16"/>
      <c r="L4" s="16"/>
    </row>
    <row r="5" spans="1:12" ht="14.25" customHeight="1" x14ac:dyDescent="0.2">
      <c r="A5" s="461" t="s">
        <v>115</v>
      </c>
      <c r="B5" s="462"/>
      <c r="C5" s="462"/>
      <c r="D5" s="462"/>
      <c r="E5" s="462"/>
      <c r="F5" s="462"/>
      <c r="G5" s="462"/>
      <c r="H5" s="462"/>
      <c r="I5" s="462"/>
      <c r="J5" s="462"/>
      <c r="K5" s="462"/>
      <c r="L5" s="462"/>
    </row>
    <row r="6" spans="1:12" ht="14.25" customHeight="1" x14ac:dyDescent="0.2">
      <c r="A6" s="462"/>
      <c r="B6" s="462"/>
      <c r="C6" s="462"/>
      <c r="D6" s="462"/>
      <c r="E6" s="462"/>
      <c r="F6" s="462"/>
      <c r="G6" s="462"/>
      <c r="H6" s="462"/>
      <c r="I6" s="462"/>
      <c r="J6" s="462"/>
      <c r="K6" s="462"/>
      <c r="L6" s="462"/>
    </row>
    <row r="7" spans="1:12" x14ac:dyDescent="0.2">
      <c r="A7" s="463" t="s">
        <v>189</v>
      </c>
      <c r="B7" s="464"/>
      <c r="C7" s="464"/>
      <c r="D7" s="464"/>
      <c r="E7" s="464"/>
      <c r="F7" s="464"/>
      <c r="G7" s="464"/>
      <c r="H7" s="464"/>
      <c r="I7" s="464"/>
      <c r="J7" s="464"/>
      <c r="K7" s="464"/>
      <c r="L7" s="464"/>
    </row>
    <row r="8" spans="1:12" x14ac:dyDescent="0.2">
      <c r="A8" s="464"/>
      <c r="B8" s="464"/>
      <c r="C8" s="464"/>
      <c r="D8" s="464"/>
      <c r="E8" s="464"/>
      <c r="F8" s="464"/>
      <c r="G8" s="464"/>
      <c r="H8" s="464"/>
      <c r="I8" s="464"/>
      <c r="J8" s="464"/>
      <c r="K8" s="464"/>
      <c r="L8" s="464"/>
    </row>
    <row r="9" spans="1:12" x14ac:dyDescent="0.2">
      <c r="A9" s="14"/>
      <c r="B9" s="16"/>
      <c r="C9" s="16"/>
      <c r="D9" s="16"/>
      <c r="E9" s="16"/>
      <c r="F9" s="16"/>
      <c r="G9" s="16"/>
      <c r="H9" s="16"/>
      <c r="I9" s="16"/>
      <c r="J9" s="16"/>
      <c r="K9" s="16"/>
      <c r="L9" s="16"/>
    </row>
    <row r="10" spans="1:12" ht="24.9" customHeight="1" x14ac:dyDescent="0.2">
      <c r="A10" s="191"/>
      <c r="B10" s="191"/>
      <c r="C10" s="191"/>
      <c r="D10" s="191"/>
      <c r="E10" s="191"/>
      <c r="F10" s="191"/>
      <c r="G10" s="17" t="s">
        <v>22</v>
      </c>
      <c r="H10" s="465" t="str">
        <f>'2-1提出書類'!A4</f>
        <v>道路舗装工事（霞光南線外２路線）</v>
      </c>
      <c r="I10" s="465"/>
      <c r="J10" s="465"/>
      <c r="K10" s="465"/>
      <c r="L10" s="465"/>
    </row>
    <row r="11" spans="1:12" ht="24.9" customHeight="1" x14ac:dyDescent="0.2">
      <c r="A11" s="191"/>
      <c r="B11" s="191"/>
      <c r="C11" s="191"/>
      <c r="D11" s="191"/>
      <c r="E11" s="191"/>
      <c r="F11" s="191"/>
      <c r="G11" s="17" t="s">
        <v>21</v>
      </c>
      <c r="H11" s="438"/>
      <c r="I11" s="438"/>
      <c r="J11" s="438"/>
      <c r="K11" s="438"/>
      <c r="L11" s="438"/>
    </row>
    <row r="12" spans="1:12" ht="24.9" customHeight="1" x14ac:dyDescent="0.2">
      <c r="A12" s="191"/>
      <c r="B12" s="191"/>
      <c r="C12" s="191"/>
      <c r="D12" s="191"/>
      <c r="E12" s="191"/>
      <c r="F12" s="191"/>
      <c r="G12" s="17" t="s">
        <v>20</v>
      </c>
      <c r="H12" s="438"/>
      <c r="I12" s="438"/>
      <c r="J12" s="438"/>
      <c r="K12" s="438"/>
      <c r="L12" s="438"/>
    </row>
    <row r="13" spans="1:12" x14ac:dyDescent="0.2">
      <c r="A13" s="191"/>
      <c r="B13" s="3"/>
      <c r="C13" s="3"/>
    </row>
    <row r="14" spans="1:12" ht="4.5" customHeight="1" x14ac:dyDescent="0.2">
      <c r="A14" s="191"/>
      <c r="B14" s="13"/>
      <c r="C14" s="13"/>
      <c r="D14" s="13"/>
      <c r="E14" s="13"/>
      <c r="F14" s="13"/>
      <c r="G14" s="13"/>
      <c r="H14" s="13"/>
      <c r="I14" s="13"/>
      <c r="J14" s="13"/>
      <c r="K14" s="13"/>
      <c r="L14" s="13"/>
    </row>
    <row r="15" spans="1:12" x14ac:dyDescent="0.2">
      <c r="A15" s="191"/>
      <c r="C15" s="90"/>
      <c r="D15" s="13" t="s">
        <v>116</v>
      </c>
      <c r="G15" s="13"/>
      <c r="H15" s="13"/>
      <c r="I15" s="13"/>
      <c r="J15" s="62"/>
      <c r="K15" s="62"/>
      <c r="L15" s="13"/>
    </row>
    <row r="16" spans="1:12" ht="4.5" customHeight="1" x14ac:dyDescent="0.2">
      <c r="A16" s="191"/>
      <c r="E16" s="13"/>
      <c r="F16" s="13"/>
      <c r="G16" s="13"/>
      <c r="H16" s="13"/>
      <c r="I16" s="13"/>
      <c r="J16" s="62"/>
      <c r="K16" s="62"/>
      <c r="L16" s="13"/>
    </row>
    <row r="17" spans="1:12" ht="24" customHeight="1" x14ac:dyDescent="0.2">
      <c r="A17" s="13"/>
      <c r="B17" s="219"/>
      <c r="C17" s="91"/>
      <c r="D17" s="91"/>
      <c r="E17" s="220"/>
      <c r="F17" s="221" t="s">
        <v>117</v>
      </c>
      <c r="G17" s="92"/>
      <c r="H17" s="92"/>
      <c r="I17" s="92"/>
      <c r="J17" s="92"/>
      <c r="K17" s="92"/>
      <c r="L17" s="93"/>
    </row>
    <row r="18" spans="1:12" ht="18.75" customHeight="1" x14ac:dyDescent="0.2">
      <c r="A18" s="13"/>
      <c r="B18" s="466" t="s">
        <v>118</v>
      </c>
      <c r="C18" s="467"/>
      <c r="D18" s="468"/>
      <c r="E18" s="94">
        <v>0.2</v>
      </c>
      <c r="F18" s="469" t="s">
        <v>119</v>
      </c>
      <c r="G18" s="470"/>
      <c r="H18" s="470"/>
      <c r="I18" s="470"/>
      <c r="J18" s="470"/>
      <c r="K18" s="470"/>
      <c r="L18" s="468"/>
    </row>
    <row r="19" spans="1:12" ht="18.75" customHeight="1" x14ac:dyDescent="0.2">
      <c r="A19" s="13"/>
      <c r="B19" s="466" t="s">
        <v>120</v>
      </c>
      <c r="C19" s="471"/>
      <c r="D19" s="471"/>
      <c r="E19" s="472"/>
      <c r="F19" s="91"/>
      <c r="G19" s="91"/>
      <c r="H19" s="91"/>
      <c r="I19" s="91"/>
      <c r="J19" s="91"/>
      <c r="K19" s="91"/>
      <c r="L19" s="95"/>
    </row>
    <row r="20" spans="1:12" ht="48.75" customHeight="1" x14ac:dyDescent="0.2">
      <c r="A20" s="13"/>
      <c r="B20" s="96"/>
      <c r="C20" s="473" t="s">
        <v>121</v>
      </c>
      <c r="D20" s="474"/>
      <c r="E20" s="97"/>
      <c r="F20" s="475" t="s">
        <v>122</v>
      </c>
      <c r="G20" s="299"/>
      <c r="H20" s="299"/>
      <c r="I20" s="299"/>
      <c r="J20" s="299"/>
      <c r="K20" s="299"/>
      <c r="L20" s="449"/>
    </row>
    <row r="21" spans="1:12" ht="48.75" customHeight="1" thickBot="1" x14ac:dyDescent="0.25">
      <c r="A21" s="13"/>
      <c r="B21" s="98"/>
      <c r="C21" s="479" t="s">
        <v>123</v>
      </c>
      <c r="D21" s="480"/>
      <c r="E21" s="99"/>
      <c r="F21" s="476"/>
      <c r="G21" s="477"/>
      <c r="H21" s="477"/>
      <c r="I21" s="477"/>
      <c r="J21" s="477"/>
      <c r="K21" s="477"/>
      <c r="L21" s="478"/>
    </row>
    <row r="22" spans="1:12" ht="30" customHeight="1" thickBot="1" x14ac:dyDescent="0.25">
      <c r="A22" s="13"/>
      <c r="B22" s="98"/>
      <c r="C22" s="481" t="s">
        <v>124</v>
      </c>
      <c r="D22" s="482"/>
      <c r="E22" s="100">
        <f>E20+E21*0.5</f>
        <v>0</v>
      </c>
      <c r="F22" s="483" t="s">
        <v>125</v>
      </c>
      <c r="G22" s="470"/>
      <c r="H22" s="470"/>
      <c r="I22" s="470"/>
      <c r="J22" s="470"/>
      <c r="K22" s="470"/>
      <c r="L22" s="468"/>
    </row>
    <row r="23" spans="1:12" ht="18.75" customHeight="1" x14ac:dyDescent="0.2">
      <c r="A23" s="13"/>
      <c r="B23" s="466" t="s">
        <v>126</v>
      </c>
      <c r="C23" s="484"/>
      <c r="D23" s="484"/>
      <c r="E23" s="485"/>
      <c r="F23" s="101"/>
      <c r="G23" s="101"/>
      <c r="H23" s="101"/>
      <c r="I23" s="101"/>
      <c r="J23" s="102"/>
      <c r="K23" s="102"/>
      <c r="L23" s="95"/>
    </row>
    <row r="24" spans="1:12" ht="41.25" customHeight="1" x14ac:dyDescent="0.2">
      <c r="A24" s="13"/>
      <c r="B24" s="96"/>
      <c r="C24" s="486" t="s">
        <v>303</v>
      </c>
      <c r="D24" s="103" t="s">
        <v>127</v>
      </c>
      <c r="E24" s="222"/>
      <c r="F24" s="489" t="s">
        <v>142</v>
      </c>
      <c r="G24" s="490"/>
      <c r="H24" s="490"/>
      <c r="I24" s="490"/>
      <c r="J24" s="490"/>
      <c r="K24" s="490"/>
      <c r="L24" s="491"/>
    </row>
    <row r="25" spans="1:12" ht="41.25" customHeight="1" x14ac:dyDescent="0.2">
      <c r="A25" s="13"/>
      <c r="B25" s="98"/>
      <c r="C25" s="487"/>
      <c r="D25" s="104" t="s">
        <v>128</v>
      </c>
      <c r="E25" s="105"/>
      <c r="F25" s="489"/>
      <c r="G25" s="490"/>
      <c r="H25" s="490"/>
      <c r="I25" s="490"/>
      <c r="J25" s="490"/>
      <c r="K25" s="490"/>
      <c r="L25" s="491"/>
    </row>
    <row r="26" spans="1:12" ht="41.25" customHeight="1" x14ac:dyDescent="0.2">
      <c r="A26" s="13"/>
      <c r="B26" s="98"/>
      <c r="C26" s="488"/>
      <c r="D26" s="106" t="s">
        <v>129</v>
      </c>
      <c r="E26" s="107"/>
      <c r="F26" s="489"/>
      <c r="G26" s="490"/>
      <c r="H26" s="490"/>
      <c r="I26" s="490"/>
      <c r="J26" s="490"/>
      <c r="K26" s="490"/>
      <c r="L26" s="491"/>
    </row>
    <row r="27" spans="1:12" ht="41.25" customHeight="1" x14ac:dyDescent="0.2">
      <c r="A27" s="13"/>
      <c r="B27" s="98"/>
      <c r="C27" s="487" t="s">
        <v>130</v>
      </c>
      <c r="D27" s="108" t="s">
        <v>131</v>
      </c>
      <c r="E27" s="97"/>
      <c r="F27" s="489"/>
      <c r="G27" s="490"/>
      <c r="H27" s="490"/>
      <c r="I27" s="490"/>
      <c r="J27" s="490"/>
      <c r="K27" s="490"/>
      <c r="L27" s="491"/>
    </row>
    <row r="28" spans="1:12" ht="41.25" customHeight="1" x14ac:dyDescent="0.2">
      <c r="A28" s="13"/>
      <c r="B28" s="98"/>
      <c r="C28" s="487"/>
      <c r="D28" s="109" t="s">
        <v>132</v>
      </c>
      <c r="E28" s="110"/>
      <c r="F28" s="489"/>
      <c r="G28" s="490"/>
      <c r="H28" s="490"/>
      <c r="I28" s="490"/>
      <c r="J28" s="490"/>
      <c r="K28" s="490"/>
      <c r="L28" s="491"/>
    </row>
    <row r="29" spans="1:12" ht="41.25" customHeight="1" thickBot="1" x14ac:dyDescent="0.25">
      <c r="A29" s="13"/>
      <c r="B29" s="98"/>
      <c r="C29" s="492"/>
      <c r="D29" s="111" t="s">
        <v>133</v>
      </c>
      <c r="E29" s="99"/>
      <c r="F29" s="489"/>
      <c r="G29" s="490"/>
      <c r="H29" s="490"/>
      <c r="I29" s="490"/>
      <c r="J29" s="490"/>
      <c r="K29" s="490"/>
      <c r="L29" s="491"/>
    </row>
    <row r="30" spans="1:12" ht="20.100000000000001" customHeight="1" thickBot="1" x14ac:dyDescent="0.25">
      <c r="A30" s="13"/>
      <c r="B30" s="98"/>
      <c r="C30" s="481" t="s">
        <v>134</v>
      </c>
      <c r="D30" s="482"/>
      <c r="E30" s="100">
        <f>E24*2+E25+E26+E27+E28*0.5+E29*0.5</f>
        <v>0</v>
      </c>
      <c r="F30" s="497" t="s">
        <v>135</v>
      </c>
      <c r="G30" s="498"/>
      <c r="H30" s="498"/>
      <c r="I30" s="498"/>
      <c r="J30" s="498"/>
      <c r="K30" s="499"/>
      <c r="L30" s="498"/>
    </row>
    <row r="31" spans="1:12" ht="29.25" customHeight="1" x14ac:dyDescent="0.2">
      <c r="A31" s="13"/>
      <c r="B31" s="500" t="s">
        <v>136</v>
      </c>
      <c r="C31" s="484"/>
      <c r="D31" s="501"/>
      <c r="E31" s="504" t="str">
        <f>IF(E22=0," ",ROUND(E30/(E22-(ROUNDDOWN(E22*E18,0))),5))</f>
        <v xml:space="preserve"> </v>
      </c>
      <c r="F31" s="112" t="s">
        <v>304</v>
      </c>
      <c r="G31" s="113"/>
      <c r="H31" s="113"/>
      <c r="I31" s="113"/>
      <c r="J31" s="113"/>
      <c r="K31" s="112"/>
      <c r="L31" s="506" t="s">
        <v>305</v>
      </c>
    </row>
    <row r="32" spans="1:12" ht="29.25" customHeight="1" thickBot="1" x14ac:dyDescent="0.25">
      <c r="A32" s="13"/>
      <c r="B32" s="502"/>
      <c r="C32" s="472"/>
      <c r="D32" s="503"/>
      <c r="E32" s="505"/>
      <c r="F32" s="114"/>
      <c r="G32" s="507" t="s">
        <v>137</v>
      </c>
      <c r="H32" s="508"/>
      <c r="I32" s="508"/>
      <c r="J32" s="508"/>
      <c r="K32" s="508"/>
      <c r="L32" s="337"/>
    </row>
    <row r="33" spans="1:12" ht="20.100000000000001" customHeight="1" x14ac:dyDescent="0.2">
      <c r="A33" s="13"/>
      <c r="B33" s="197"/>
      <c r="C33" s="197"/>
      <c r="D33" s="197"/>
      <c r="E33" s="13"/>
      <c r="F33" s="13"/>
      <c r="G33" s="13"/>
      <c r="H33" s="13"/>
      <c r="I33" s="13"/>
      <c r="J33" s="62"/>
      <c r="K33" s="62"/>
      <c r="L33" s="13"/>
    </row>
    <row r="34" spans="1:12" ht="12" customHeight="1" x14ac:dyDescent="0.2">
      <c r="A34" s="493" t="s">
        <v>190</v>
      </c>
      <c r="B34" s="493"/>
      <c r="C34" s="493"/>
      <c r="D34" s="493"/>
      <c r="E34" s="493"/>
      <c r="F34" s="493"/>
      <c r="G34" s="493"/>
      <c r="H34" s="493"/>
      <c r="I34" s="493"/>
      <c r="J34" s="493"/>
      <c r="K34" s="493"/>
      <c r="L34" s="494"/>
    </row>
    <row r="35" spans="1:12" ht="12" customHeight="1" x14ac:dyDescent="0.2">
      <c r="A35" s="493"/>
      <c r="B35" s="493"/>
      <c r="C35" s="493"/>
      <c r="D35" s="493"/>
      <c r="E35" s="493"/>
      <c r="F35" s="493"/>
      <c r="G35" s="493"/>
      <c r="H35" s="493"/>
      <c r="I35" s="493"/>
      <c r="J35" s="493"/>
      <c r="K35" s="493"/>
      <c r="L35" s="494"/>
    </row>
    <row r="36" spans="1:12" ht="12" customHeight="1" x14ac:dyDescent="0.2">
      <c r="A36" s="493"/>
      <c r="B36" s="493"/>
      <c r="C36" s="493"/>
      <c r="D36" s="493"/>
      <c r="E36" s="493"/>
      <c r="F36" s="493"/>
      <c r="G36" s="493"/>
      <c r="H36" s="493"/>
      <c r="I36" s="493"/>
      <c r="J36" s="493"/>
      <c r="K36" s="493"/>
      <c r="L36" s="494"/>
    </row>
    <row r="37" spans="1:12" ht="12" customHeight="1" x14ac:dyDescent="0.2">
      <c r="A37" s="493"/>
      <c r="B37" s="493"/>
      <c r="C37" s="493"/>
      <c r="D37" s="493"/>
      <c r="E37" s="493"/>
      <c r="F37" s="493"/>
      <c r="G37" s="493"/>
      <c r="H37" s="493"/>
      <c r="I37" s="493"/>
      <c r="J37" s="493"/>
      <c r="K37" s="493"/>
      <c r="L37" s="494"/>
    </row>
    <row r="38" spans="1:12" ht="12" customHeight="1" x14ac:dyDescent="0.2">
      <c r="A38" s="495" t="s">
        <v>191</v>
      </c>
      <c r="B38" s="496"/>
      <c r="C38" s="496"/>
      <c r="D38" s="496"/>
      <c r="E38" s="496"/>
      <c r="F38" s="496"/>
      <c r="G38" s="496"/>
      <c r="H38" s="496"/>
      <c r="I38" s="496"/>
      <c r="J38" s="496"/>
      <c r="K38" s="496"/>
      <c r="L38" s="496"/>
    </row>
    <row r="39" spans="1:12" ht="12" customHeight="1" x14ac:dyDescent="0.2">
      <c r="A39" s="495"/>
      <c r="B39" s="496"/>
      <c r="C39" s="496"/>
      <c r="D39" s="496"/>
      <c r="E39" s="496"/>
      <c r="F39" s="496"/>
      <c r="G39" s="496"/>
      <c r="H39" s="496"/>
      <c r="I39" s="496"/>
      <c r="J39" s="496"/>
      <c r="K39" s="496"/>
      <c r="L39" s="496"/>
    </row>
    <row r="40" spans="1:12" ht="12" customHeight="1" x14ac:dyDescent="0.2">
      <c r="A40" s="496"/>
      <c r="B40" s="496"/>
      <c r="C40" s="496"/>
      <c r="D40" s="496"/>
      <c r="E40" s="496"/>
      <c r="F40" s="496"/>
      <c r="G40" s="496"/>
      <c r="H40" s="496"/>
      <c r="I40" s="496"/>
      <c r="J40" s="496"/>
      <c r="K40" s="496"/>
      <c r="L40" s="496"/>
    </row>
  </sheetData>
  <mergeCells count="26">
    <mergeCell ref="A34:L37"/>
    <mergeCell ref="A38:L40"/>
    <mergeCell ref="C30:D30"/>
    <mergeCell ref="F30:L30"/>
    <mergeCell ref="B31:D32"/>
    <mergeCell ref="E31:E32"/>
    <mergeCell ref="L31:L32"/>
    <mergeCell ref="G32:K32"/>
    <mergeCell ref="C22:D22"/>
    <mergeCell ref="F22:L22"/>
    <mergeCell ref="B23:E23"/>
    <mergeCell ref="C24:C26"/>
    <mergeCell ref="F24:L29"/>
    <mergeCell ref="C27:C29"/>
    <mergeCell ref="B18:D18"/>
    <mergeCell ref="F18:L18"/>
    <mergeCell ref="B19:E19"/>
    <mergeCell ref="C20:D20"/>
    <mergeCell ref="F20:L21"/>
    <mergeCell ref="C21:D21"/>
    <mergeCell ref="H12:L12"/>
    <mergeCell ref="A3:L3"/>
    <mergeCell ref="A5:L6"/>
    <mergeCell ref="A7:L8"/>
    <mergeCell ref="H10:L10"/>
    <mergeCell ref="H11:L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election activeCell="F7" sqref="F7:I7"/>
    </sheetView>
  </sheetViews>
  <sheetFormatPr defaultColWidth="9" defaultRowHeight="13.2" x14ac:dyDescent="0.2"/>
  <cols>
    <col min="1" max="3" width="9" style="224"/>
    <col min="4" max="5" width="17" style="224" customWidth="1"/>
    <col min="6" max="16384" width="9" style="224"/>
  </cols>
  <sheetData>
    <row r="1" spans="1:9" ht="18.600000000000001" customHeight="1" x14ac:dyDescent="0.2">
      <c r="A1" s="224" t="s">
        <v>291</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75" t="s">
        <v>215</v>
      </c>
      <c r="B4" s="275"/>
      <c r="C4" s="275"/>
      <c r="D4" s="275"/>
      <c r="E4" s="275"/>
      <c r="F4" s="275"/>
      <c r="G4" s="275"/>
      <c r="H4" s="275"/>
      <c r="I4" s="275"/>
    </row>
    <row r="5" spans="1:9" ht="21" customHeight="1" x14ac:dyDescent="0.2">
      <c r="A5" s="1"/>
      <c r="B5" s="1"/>
      <c r="C5" s="1"/>
      <c r="D5" s="1"/>
      <c r="E5" s="1"/>
      <c r="F5" s="1"/>
      <c r="G5" s="1"/>
      <c r="H5" s="1"/>
      <c r="I5" s="1"/>
    </row>
    <row r="6" spans="1:9" ht="30" customHeight="1" x14ac:dyDescent="0.2">
      <c r="A6" s="223"/>
      <c r="B6" s="223"/>
      <c r="C6" s="223"/>
      <c r="D6" s="223"/>
      <c r="E6" s="2" t="s">
        <v>0</v>
      </c>
      <c r="F6" s="405" t="str">
        <f>'2-1提出書類'!A4</f>
        <v>道路舗装工事（霞光南線外２路線）</v>
      </c>
      <c r="G6" s="405"/>
      <c r="H6" s="405"/>
      <c r="I6" s="405"/>
    </row>
    <row r="7" spans="1:9" ht="30" customHeight="1" x14ac:dyDescent="0.2">
      <c r="A7" s="223"/>
      <c r="B7" s="223"/>
      <c r="C7" s="223"/>
      <c r="D7" s="223"/>
      <c r="E7" s="2" t="s">
        <v>2</v>
      </c>
      <c r="F7" s="438"/>
      <c r="G7" s="438"/>
      <c r="H7" s="438"/>
      <c r="I7" s="438"/>
    </row>
    <row r="8" spans="1:9" ht="15.6" customHeight="1" thickBot="1" x14ac:dyDescent="0.25">
      <c r="B8" s="3"/>
    </row>
    <row r="9" spans="1:9" ht="30" customHeight="1" thickBot="1" x14ac:dyDescent="0.25">
      <c r="A9" s="538" t="s">
        <v>1</v>
      </c>
      <c r="B9" s="539"/>
      <c r="C9" s="539"/>
      <c r="D9" s="539" t="s">
        <v>14</v>
      </c>
      <c r="E9" s="539"/>
      <c r="F9" s="539"/>
      <c r="G9" s="539"/>
      <c r="H9" s="539"/>
      <c r="I9" s="540"/>
    </row>
    <row r="10" spans="1:9" ht="27" customHeight="1" x14ac:dyDescent="0.2">
      <c r="A10" s="526" t="s">
        <v>160</v>
      </c>
      <c r="B10" s="527"/>
      <c r="C10" s="528"/>
      <c r="D10" s="534" t="s">
        <v>201</v>
      </c>
      <c r="E10" s="535"/>
      <c r="F10" s="535"/>
      <c r="G10" s="535"/>
      <c r="H10" s="535"/>
      <c r="I10" s="536"/>
    </row>
    <row r="11" spans="1:9" ht="27" customHeight="1" x14ac:dyDescent="0.2">
      <c r="A11" s="529"/>
      <c r="B11" s="493"/>
      <c r="C11" s="530"/>
      <c r="D11" s="537"/>
      <c r="E11" s="519"/>
      <c r="F11" s="519"/>
      <c r="G11" s="519"/>
      <c r="H11" s="519"/>
      <c r="I11" s="520"/>
    </row>
    <row r="12" spans="1:9" ht="27" customHeight="1" x14ac:dyDescent="0.2">
      <c r="A12" s="529"/>
      <c r="B12" s="493"/>
      <c r="C12" s="530"/>
      <c r="D12" s="522"/>
      <c r="E12" s="522"/>
      <c r="F12" s="522"/>
      <c r="G12" s="522"/>
      <c r="H12" s="522"/>
      <c r="I12" s="523"/>
    </row>
    <row r="13" spans="1:9" ht="27" customHeight="1" x14ac:dyDescent="0.2">
      <c r="A13" s="529"/>
      <c r="B13" s="493"/>
      <c r="C13" s="530"/>
      <c r="D13" s="522"/>
      <c r="E13" s="522"/>
      <c r="F13" s="522"/>
      <c r="G13" s="522"/>
      <c r="H13" s="522"/>
      <c r="I13" s="523"/>
    </row>
    <row r="14" spans="1:9" ht="27" customHeight="1" x14ac:dyDescent="0.2">
      <c r="A14" s="529"/>
      <c r="B14" s="493"/>
      <c r="C14" s="530"/>
      <c r="D14" s="518" t="s">
        <v>200</v>
      </c>
      <c r="E14" s="519"/>
      <c r="F14" s="519"/>
      <c r="G14" s="519"/>
      <c r="H14" s="519"/>
      <c r="I14" s="520"/>
    </row>
    <row r="15" spans="1:9" ht="27" customHeight="1" x14ac:dyDescent="0.2">
      <c r="A15" s="529"/>
      <c r="B15" s="493"/>
      <c r="C15" s="530"/>
      <c r="D15" s="537"/>
      <c r="E15" s="519"/>
      <c r="F15" s="519"/>
      <c r="G15" s="519"/>
      <c r="H15" s="519"/>
      <c r="I15" s="520"/>
    </row>
    <row r="16" spans="1:9" ht="27" customHeight="1" x14ac:dyDescent="0.2">
      <c r="A16" s="529"/>
      <c r="B16" s="493"/>
      <c r="C16" s="530"/>
      <c r="D16" s="522"/>
      <c r="E16" s="522"/>
      <c r="F16" s="522"/>
      <c r="G16" s="522"/>
      <c r="H16" s="522"/>
      <c r="I16" s="523"/>
    </row>
    <row r="17" spans="1:9" ht="27" customHeight="1" x14ac:dyDescent="0.2">
      <c r="A17" s="529"/>
      <c r="B17" s="493"/>
      <c r="C17" s="530"/>
      <c r="D17" s="522"/>
      <c r="E17" s="522"/>
      <c r="F17" s="522"/>
      <c r="G17" s="522"/>
      <c r="H17" s="522"/>
      <c r="I17" s="523"/>
    </row>
    <row r="18" spans="1:9" ht="24" customHeight="1" x14ac:dyDescent="0.2">
      <c r="A18" s="529"/>
      <c r="B18" s="493"/>
      <c r="C18" s="530"/>
      <c r="D18" s="518" t="s">
        <v>192</v>
      </c>
      <c r="E18" s="519"/>
      <c r="F18" s="519"/>
      <c r="G18" s="519"/>
      <c r="H18" s="519"/>
      <c r="I18" s="520"/>
    </row>
    <row r="19" spans="1:9" ht="24" customHeight="1" x14ac:dyDescent="0.2">
      <c r="A19" s="529"/>
      <c r="B19" s="493"/>
      <c r="C19" s="530"/>
      <c r="D19" s="537"/>
      <c r="E19" s="519"/>
      <c r="F19" s="519"/>
      <c r="G19" s="519"/>
      <c r="H19" s="519"/>
      <c r="I19" s="520"/>
    </row>
    <row r="20" spans="1:9" ht="24" customHeight="1" x14ac:dyDescent="0.2">
      <c r="A20" s="529"/>
      <c r="B20" s="493"/>
      <c r="C20" s="530"/>
      <c r="D20" s="522"/>
      <c r="E20" s="522"/>
      <c r="F20" s="522"/>
      <c r="G20" s="522"/>
      <c r="H20" s="522"/>
      <c r="I20" s="523"/>
    </row>
    <row r="21" spans="1:9" ht="24" customHeight="1" x14ac:dyDescent="0.2">
      <c r="A21" s="529"/>
      <c r="B21" s="493"/>
      <c r="C21" s="530"/>
      <c r="D21" s="522"/>
      <c r="E21" s="522"/>
      <c r="F21" s="522"/>
      <c r="G21" s="522"/>
      <c r="H21" s="522"/>
      <c r="I21" s="523"/>
    </row>
    <row r="22" spans="1:9" ht="24" customHeight="1" thickBot="1" x14ac:dyDescent="0.25">
      <c r="A22" s="531"/>
      <c r="B22" s="532"/>
      <c r="C22" s="533"/>
      <c r="D22" s="524"/>
      <c r="E22" s="524"/>
      <c r="F22" s="524"/>
      <c r="G22" s="524"/>
      <c r="H22" s="524"/>
      <c r="I22" s="525"/>
    </row>
    <row r="23" spans="1:9" ht="34.950000000000003" customHeight="1" x14ac:dyDescent="0.2">
      <c r="A23" s="509" t="s">
        <v>73</v>
      </c>
      <c r="B23" s="510"/>
      <c r="C23" s="511"/>
      <c r="D23" s="518" t="s">
        <v>193</v>
      </c>
      <c r="E23" s="519"/>
      <c r="F23" s="519"/>
      <c r="G23" s="519"/>
      <c r="H23" s="519"/>
      <c r="I23" s="520"/>
    </row>
    <row r="24" spans="1:9" ht="34.950000000000003" customHeight="1" x14ac:dyDescent="0.2">
      <c r="A24" s="512"/>
      <c r="B24" s="513"/>
      <c r="C24" s="514"/>
      <c r="D24" s="521"/>
      <c r="E24" s="522"/>
      <c r="F24" s="522"/>
      <c r="G24" s="522"/>
      <c r="H24" s="522"/>
      <c r="I24" s="523"/>
    </row>
    <row r="25" spans="1:9" ht="34.950000000000003" customHeight="1" x14ac:dyDescent="0.2">
      <c r="A25" s="512"/>
      <c r="B25" s="513"/>
      <c r="C25" s="514"/>
      <c r="D25" s="522"/>
      <c r="E25" s="522"/>
      <c r="F25" s="522"/>
      <c r="G25" s="522"/>
      <c r="H25" s="522"/>
      <c r="I25" s="523"/>
    </row>
    <row r="26" spans="1:9" ht="34.950000000000003" customHeight="1" x14ac:dyDescent="0.2">
      <c r="A26" s="512"/>
      <c r="B26" s="513"/>
      <c r="C26" s="514"/>
      <c r="D26" s="522"/>
      <c r="E26" s="522"/>
      <c r="F26" s="522"/>
      <c r="G26" s="522"/>
      <c r="H26" s="522"/>
      <c r="I26" s="523"/>
    </row>
    <row r="27" spans="1:9" ht="34.950000000000003" customHeight="1" thickBot="1" x14ac:dyDescent="0.25">
      <c r="A27" s="515"/>
      <c r="B27" s="516"/>
      <c r="C27" s="517"/>
      <c r="D27" s="524"/>
      <c r="E27" s="524"/>
      <c r="F27" s="524"/>
      <c r="G27" s="524"/>
      <c r="H27" s="524"/>
      <c r="I27" s="525"/>
    </row>
    <row r="28" spans="1:9" ht="22.95" customHeight="1" x14ac:dyDescent="0.2">
      <c r="A28" s="509" t="s">
        <v>216</v>
      </c>
      <c r="B28" s="510"/>
      <c r="C28" s="511"/>
      <c r="D28" s="518" t="s">
        <v>234</v>
      </c>
      <c r="E28" s="519"/>
      <c r="F28" s="519"/>
      <c r="G28" s="519"/>
      <c r="H28" s="519"/>
      <c r="I28" s="520"/>
    </row>
    <row r="29" spans="1:9" ht="22.95" customHeight="1" x14ac:dyDescent="0.2">
      <c r="A29" s="512"/>
      <c r="B29" s="513"/>
      <c r="C29" s="514"/>
      <c r="D29" s="521"/>
      <c r="E29" s="522"/>
      <c r="F29" s="522"/>
      <c r="G29" s="522"/>
      <c r="H29" s="522"/>
      <c r="I29" s="523"/>
    </row>
    <row r="30" spans="1:9" ht="22.95" customHeight="1" x14ac:dyDescent="0.2">
      <c r="A30" s="512"/>
      <c r="B30" s="513"/>
      <c r="C30" s="514"/>
      <c r="D30" s="522"/>
      <c r="E30" s="522"/>
      <c r="F30" s="522"/>
      <c r="G30" s="522"/>
      <c r="H30" s="522"/>
      <c r="I30" s="523"/>
    </row>
    <row r="31" spans="1:9" ht="22.95" customHeight="1" x14ac:dyDescent="0.2">
      <c r="A31" s="512"/>
      <c r="B31" s="513"/>
      <c r="C31" s="514"/>
      <c r="D31" s="522"/>
      <c r="E31" s="522"/>
      <c r="F31" s="522"/>
      <c r="G31" s="522"/>
      <c r="H31" s="522"/>
      <c r="I31" s="523"/>
    </row>
    <row r="32" spans="1:9" ht="22.95" customHeight="1" thickBot="1" x14ac:dyDescent="0.25">
      <c r="A32" s="515"/>
      <c r="B32" s="516"/>
      <c r="C32" s="517"/>
      <c r="D32" s="524"/>
      <c r="E32" s="524"/>
      <c r="F32" s="524"/>
      <c r="G32" s="524"/>
      <c r="H32" s="524"/>
      <c r="I32" s="525"/>
    </row>
    <row r="33" spans="1:9" ht="22.95" customHeight="1" x14ac:dyDescent="0.2">
      <c r="A33" s="509" t="s">
        <v>319</v>
      </c>
      <c r="B33" s="510"/>
      <c r="C33" s="511"/>
      <c r="D33" s="518" t="s">
        <v>320</v>
      </c>
      <c r="E33" s="519"/>
      <c r="F33" s="519"/>
      <c r="G33" s="519"/>
      <c r="H33" s="519"/>
      <c r="I33" s="520"/>
    </row>
    <row r="34" spans="1:9" ht="22.95" customHeight="1" x14ac:dyDescent="0.2">
      <c r="A34" s="512"/>
      <c r="B34" s="513"/>
      <c r="C34" s="514"/>
      <c r="D34" s="521"/>
      <c r="E34" s="522"/>
      <c r="F34" s="522"/>
      <c r="G34" s="522"/>
      <c r="H34" s="522"/>
      <c r="I34" s="523"/>
    </row>
    <row r="35" spans="1:9" ht="22.95" customHeight="1" x14ac:dyDescent="0.2">
      <c r="A35" s="512"/>
      <c r="B35" s="513"/>
      <c r="C35" s="514"/>
      <c r="D35" s="522"/>
      <c r="E35" s="522"/>
      <c r="F35" s="522"/>
      <c r="G35" s="522"/>
      <c r="H35" s="522"/>
      <c r="I35" s="523"/>
    </row>
    <row r="36" spans="1:9" ht="22.95" customHeight="1" x14ac:dyDescent="0.2">
      <c r="A36" s="512"/>
      <c r="B36" s="513"/>
      <c r="C36" s="514"/>
      <c r="D36" s="522"/>
      <c r="E36" s="522"/>
      <c r="F36" s="522"/>
      <c r="G36" s="522"/>
      <c r="H36" s="522"/>
      <c r="I36" s="523"/>
    </row>
    <row r="37" spans="1:9" ht="22.95" customHeight="1" thickBot="1" x14ac:dyDescent="0.25">
      <c r="A37" s="515"/>
      <c r="B37" s="516"/>
      <c r="C37" s="517"/>
      <c r="D37" s="524"/>
      <c r="E37" s="524"/>
      <c r="F37" s="524"/>
      <c r="G37" s="524"/>
      <c r="H37" s="524"/>
      <c r="I37" s="525"/>
    </row>
  </sheetData>
  <mergeCells count="15">
    <mergeCell ref="A10:C22"/>
    <mergeCell ref="D10:I13"/>
    <mergeCell ref="D14:I17"/>
    <mergeCell ref="D18:I22"/>
    <mergeCell ref="A4:I4"/>
    <mergeCell ref="F6:I6"/>
    <mergeCell ref="F7:I7"/>
    <mergeCell ref="A9:C9"/>
    <mergeCell ref="D9:I9"/>
    <mergeCell ref="A23:C27"/>
    <mergeCell ref="D23:I27"/>
    <mergeCell ref="A28:C32"/>
    <mergeCell ref="D28:I32"/>
    <mergeCell ref="A33:C37"/>
    <mergeCell ref="D33:I37"/>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A18" sqref="A18:B18"/>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s>
  <sheetData>
    <row r="1" spans="1:6" ht="15" customHeight="1" x14ac:dyDescent="0.2">
      <c r="A1" t="s">
        <v>141</v>
      </c>
    </row>
    <row r="2" spans="1:6" ht="12" customHeight="1" x14ac:dyDescent="0.2"/>
    <row r="3" spans="1:6" ht="26.25" customHeight="1" x14ac:dyDescent="0.2">
      <c r="A3" s="275" t="s">
        <v>195</v>
      </c>
      <c r="B3" s="275"/>
      <c r="C3" s="275"/>
      <c r="D3" s="275"/>
      <c r="E3" s="275"/>
      <c r="F3" s="275"/>
    </row>
    <row r="4" spans="1:6" ht="12" customHeight="1" x14ac:dyDescent="0.2"/>
    <row r="5" spans="1:6" s="4" customFormat="1" ht="36" customHeight="1" x14ac:dyDescent="0.2">
      <c r="A5" s="84"/>
      <c r="B5" s="84"/>
      <c r="C5" s="2" t="s">
        <v>84</v>
      </c>
      <c r="D5" s="84"/>
      <c r="E5" s="285" t="str">
        <f>'2-1提出書類'!A4</f>
        <v>道路舗装工事（霞光南線外２路線）</v>
      </c>
      <c r="F5" s="285"/>
    </row>
    <row r="6" spans="1:6" s="4" customFormat="1" ht="30" customHeight="1" x14ac:dyDescent="0.2">
      <c r="A6" s="85"/>
      <c r="B6" s="84"/>
      <c r="C6" s="2" t="s">
        <v>100</v>
      </c>
      <c r="D6" s="84"/>
      <c r="E6" s="286"/>
      <c r="F6" s="286"/>
    </row>
    <row r="7" spans="1:6" s="4" customFormat="1" ht="36" customHeight="1" thickBot="1" x14ac:dyDescent="0.25">
      <c r="A7" s="85"/>
      <c r="B7" s="83"/>
      <c r="C7" s="83"/>
      <c r="D7" s="83"/>
      <c r="E7" s="2"/>
      <c r="F7" s="3"/>
    </row>
    <row r="8" spans="1:6" s="4" customFormat="1" ht="54" customHeight="1" x14ac:dyDescent="0.2">
      <c r="A8" s="123" t="s">
        <v>197</v>
      </c>
      <c r="B8" s="282" t="str">
        <f>'2-1提出書類'!E17</f>
        <v>同種・同規模以上の工事とは，元請として施工した舗装工事であって，表層工が３，９４０㎡以上の工事である。</v>
      </c>
      <c r="C8" s="283"/>
      <c r="D8" s="283"/>
      <c r="E8" s="283"/>
      <c r="F8" s="284"/>
    </row>
    <row r="9" spans="1:6" s="4" customFormat="1" ht="54" customHeight="1" thickBot="1" x14ac:dyDescent="0.25">
      <c r="A9" s="124" t="s">
        <v>173</v>
      </c>
      <c r="B9" s="291" t="str">
        <f>'2-1提出書類'!E18</f>
        <v>同種・同規模の２倍以上の工事とは，上記工事の内，表層工が７，８８０㎡以上の工事である。</v>
      </c>
      <c r="C9" s="292"/>
      <c r="D9" s="292"/>
      <c r="E9" s="292"/>
      <c r="F9" s="292"/>
    </row>
    <row r="10" spans="1:6" ht="30" customHeight="1" thickBot="1" x14ac:dyDescent="0.25"/>
    <row r="11" spans="1:6" ht="27" customHeight="1" x14ac:dyDescent="0.2">
      <c r="A11" s="276" t="s">
        <v>3</v>
      </c>
      <c r="B11" s="187" t="s">
        <v>4</v>
      </c>
      <c r="C11" s="287" t="s">
        <v>171</v>
      </c>
      <c r="D11" s="288"/>
      <c r="E11" s="278" t="s">
        <v>6</v>
      </c>
      <c r="F11" s="280" t="s">
        <v>7</v>
      </c>
    </row>
    <row r="12" spans="1:6" ht="27" customHeight="1" thickBot="1" x14ac:dyDescent="0.25">
      <c r="A12" s="277"/>
      <c r="B12" s="190" t="s">
        <v>103</v>
      </c>
      <c r="C12" s="289" t="s">
        <v>5</v>
      </c>
      <c r="D12" s="290"/>
      <c r="E12" s="279"/>
      <c r="F12" s="281"/>
    </row>
    <row r="13" spans="1:6" ht="36" customHeight="1" x14ac:dyDescent="0.2">
      <c r="A13" s="300"/>
      <c r="B13" s="303"/>
      <c r="C13" s="311"/>
      <c r="D13" s="312"/>
      <c r="E13" s="307" t="s">
        <v>75</v>
      </c>
      <c r="F13" s="63"/>
    </row>
    <row r="14" spans="1:6" ht="36" customHeight="1" x14ac:dyDescent="0.2">
      <c r="A14" s="301"/>
      <c r="B14" s="304"/>
      <c r="C14" s="313"/>
      <c r="D14" s="314"/>
      <c r="E14" s="308"/>
      <c r="F14" s="64"/>
    </row>
    <row r="15" spans="1:6" ht="36" customHeight="1" x14ac:dyDescent="0.2">
      <c r="A15" s="301"/>
      <c r="B15" s="305"/>
      <c r="C15" s="116" t="s">
        <v>101</v>
      </c>
      <c r="D15" s="192" t="s">
        <v>104</v>
      </c>
      <c r="E15" s="309" t="s">
        <v>105</v>
      </c>
      <c r="F15" s="65"/>
    </row>
    <row r="16" spans="1:6" ht="36" customHeight="1" x14ac:dyDescent="0.2">
      <c r="A16" s="302"/>
      <c r="B16" s="306"/>
      <c r="C16" s="125" t="s">
        <v>102</v>
      </c>
      <c r="D16" s="126" t="s">
        <v>106</v>
      </c>
      <c r="E16" s="310"/>
      <c r="F16" s="127"/>
    </row>
    <row r="17" spans="1:6" s="122" customFormat="1" ht="36" customHeight="1" x14ac:dyDescent="0.2">
      <c r="A17" s="317" t="s">
        <v>176</v>
      </c>
      <c r="B17" s="318"/>
      <c r="C17" s="319" t="s">
        <v>178</v>
      </c>
      <c r="D17" s="320"/>
      <c r="E17" s="153" t="s">
        <v>177</v>
      </c>
      <c r="F17" s="321"/>
    </row>
    <row r="18" spans="1:6" s="148" customFormat="1" ht="36" customHeight="1" x14ac:dyDescent="0.2">
      <c r="A18" s="295" t="s">
        <v>175</v>
      </c>
      <c r="B18" s="324"/>
      <c r="C18" s="273"/>
      <c r="D18" s="274"/>
      <c r="E18" s="152" t="s">
        <v>172</v>
      </c>
      <c r="F18" s="322"/>
    </row>
    <row r="19" spans="1:6" s="148" customFormat="1" ht="36" customHeight="1" x14ac:dyDescent="0.2">
      <c r="A19" s="295" t="s">
        <v>235</v>
      </c>
      <c r="B19" s="226" t="s">
        <v>322</v>
      </c>
      <c r="C19" s="293"/>
      <c r="D19" s="294"/>
      <c r="E19" s="297"/>
      <c r="F19" s="322"/>
    </row>
    <row r="20" spans="1:6" s="148" customFormat="1" ht="36" customHeight="1" x14ac:dyDescent="0.2">
      <c r="A20" s="295"/>
      <c r="B20" s="226" t="s">
        <v>323</v>
      </c>
      <c r="C20" s="293"/>
      <c r="D20" s="294"/>
      <c r="E20" s="297"/>
      <c r="F20" s="322"/>
    </row>
    <row r="21" spans="1:6" s="122" customFormat="1" ht="36" customHeight="1" thickBot="1" x14ac:dyDescent="0.25">
      <c r="A21" s="296"/>
      <c r="B21" s="151" t="s">
        <v>324</v>
      </c>
      <c r="C21" s="315"/>
      <c r="D21" s="316"/>
      <c r="E21" s="298"/>
      <c r="F21" s="323"/>
    </row>
    <row r="22" spans="1:6" ht="12" customHeight="1" x14ac:dyDescent="0.2">
      <c r="A22" s="193"/>
      <c r="B22" s="115"/>
      <c r="C22" s="115"/>
      <c r="D22" s="115"/>
      <c r="E22" s="115"/>
      <c r="F22" s="115"/>
    </row>
    <row r="23" spans="1:6" s="6" customFormat="1" ht="15" customHeight="1" x14ac:dyDescent="0.2">
      <c r="A23" s="200" t="s">
        <v>8</v>
      </c>
      <c r="B23" s="198" t="s">
        <v>174</v>
      </c>
      <c r="C23" s="198"/>
      <c r="D23" s="198"/>
      <c r="E23" s="198"/>
      <c r="F23" s="198"/>
    </row>
    <row r="24" spans="1:6" s="6" customFormat="1" ht="15" customHeight="1" x14ac:dyDescent="0.2">
      <c r="A24" s="200" t="s">
        <v>9</v>
      </c>
      <c r="B24" s="198" t="s">
        <v>10</v>
      </c>
      <c r="C24" s="198"/>
      <c r="D24" s="198"/>
      <c r="E24" s="198"/>
      <c r="F24" s="198"/>
    </row>
    <row r="25" spans="1:6" s="6" customFormat="1" ht="18" customHeight="1" x14ac:dyDescent="0.2">
      <c r="A25" s="200" t="s">
        <v>11</v>
      </c>
      <c r="B25" s="299" t="s">
        <v>183</v>
      </c>
      <c r="C25" s="299"/>
      <c r="D25" s="299"/>
      <c r="E25" s="299"/>
      <c r="F25" s="299"/>
    </row>
    <row r="26" spans="1:6" s="6" customFormat="1" ht="18" customHeight="1" x14ac:dyDescent="0.2">
      <c r="A26" s="198"/>
      <c r="B26" s="299"/>
      <c r="C26" s="299"/>
      <c r="D26" s="299"/>
      <c r="E26" s="299"/>
      <c r="F26" s="299"/>
    </row>
    <row r="27" spans="1:6" ht="15" customHeight="1" x14ac:dyDescent="0.2">
      <c r="A27" s="200" t="s">
        <v>12</v>
      </c>
      <c r="B27" s="198" t="s">
        <v>71</v>
      </c>
      <c r="C27" s="115"/>
      <c r="D27" s="115"/>
      <c r="E27" s="115"/>
      <c r="F27" s="115"/>
    </row>
    <row r="28" spans="1:6" x14ac:dyDescent="0.2">
      <c r="A28" s="200"/>
      <c r="B28" s="198"/>
      <c r="C28" s="115"/>
      <c r="D28" s="115"/>
      <c r="E28" s="115"/>
      <c r="F28" s="115"/>
    </row>
    <row r="29" spans="1:6" x14ac:dyDescent="0.2">
      <c r="A29" s="160"/>
      <c r="B29" s="115"/>
      <c r="C29" s="115"/>
      <c r="D29" s="115"/>
      <c r="E29" s="115"/>
      <c r="F29" s="115"/>
    </row>
  </sheetData>
  <mergeCells count="27">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 ref="C18:D18"/>
    <mergeCell ref="A3:F3"/>
    <mergeCell ref="A11:A12"/>
    <mergeCell ref="E11:E12"/>
    <mergeCell ref="F11:F12"/>
    <mergeCell ref="B8:F8"/>
    <mergeCell ref="E5:F5"/>
    <mergeCell ref="E6:F6"/>
    <mergeCell ref="C11:D11"/>
    <mergeCell ref="C12:D12"/>
    <mergeCell ref="B9:F9"/>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
  <sheetViews>
    <sheetView view="pageBreakPreview" zoomScaleNormal="100" workbookViewId="0">
      <selection activeCell="N28" sqref="N28"/>
    </sheetView>
  </sheetViews>
  <sheetFormatPr defaultRowHeight="13.2" x14ac:dyDescent="0.2"/>
  <cols>
    <col min="1" max="1" width="4.88671875" customWidth="1"/>
    <col min="2" max="3" width="22.21875" customWidth="1"/>
    <col min="4" max="4" width="33.88671875" customWidth="1"/>
  </cols>
  <sheetData>
    <row r="1" spans="1:4" ht="24" customHeight="1" x14ac:dyDescent="0.2">
      <c r="A1" s="330" t="s">
        <v>143</v>
      </c>
      <c r="B1" s="330"/>
      <c r="C1" s="69"/>
    </row>
    <row r="2" spans="1:4" ht="24" customHeight="1" x14ac:dyDescent="0.2">
      <c r="A2" s="275" t="s">
        <v>148</v>
      </c>
      <c r="B2" s="275"/>
      <c r="C2" s="275"/>
      <c r="D2" s="275"/>
    </row>
    <row r="3" spans="1:4" s="4" customFormat="1" ht="36" customHeight="1" x14ac:dyDescent="0.2">
      <c r="A3" s="84"/>
      <c r="B3" s="84"/>
      <c r="C3" s="2" t="s">
        <v>0</v>
      </c>
      <c r="D3" s="138" t="str">
        <f>'2-1提出書類'!A4</f>
        <v>道路舗装工事（霞光南線外２路線）</v>
      </c>
    </row>
    <row r="4" spans="1:4" s="4" customFormat="1" ht="27" customHeight="1" x14ac:dyDescent="0.2">
      <c r="A4" s="84"/>
      <c r="B4" s="84"/>
      <c r="C4" s="2" t="s">
        <v>2</v>
      </c>
      <c r="D4" s="128"/>
    </row>
    <row r="5" spans="1:4" s="122" customFormat="1" ht="9" customHeight="1" thickBot="1" x14ac:dyDescent="0.25">
      <c r="A5" s="70"/>
      <c r="B5" s="70"/>
      <c r="C5" s="70"/>
      <c r="D5" s="70"/>
    </row>
    <row r="6" spans="1:4" s="4" customFormat="1" ht="24" customHeight="1" thickTop="1" thickBot="1" x14ac:dyDescent="0.25">
      <c r="A6" s="84"/>
      <c r="B6" s="134" t="s">
        <v>182</v>
      </c>
      <c r="C6" s="135" t="str">
        <f>IF(C14="","",ROUND(AVERAGE(C14,C20,C26),1))</f>
        <v/>
      </c>
      <c r="D6" s="133" t="s">
        <v>181</v>
      </c>
    </row>
    <row r="7" spans="1:4" ht="9" customHeight="1" thickTop="1" thickBot="1" x14ac:dyDescent="0.25">
      <c r="A7" s="70"/>
      <c r="B7" s="70"/>
      <c r="C7" s="70"/>
      <c r="D7" s="70"/>
    </row>
    <row r="8" spans="1:4" ht="30" customHeight="1" thickTop="1" x14ac:dyDescent="0.2">
      <c r="A8" s="331" t="s">
        <v>138</v>
      </c>
      <c r="B8" s="332"/>
      <c r="C8" s="331" t="s">
        <v>236</v>
      </c>
      <c r="D8" s="332"/>
    </row>
    <row r="9" spans="1:4" ht="30" customHeight="1" x14ac:dyDescent="0.2">
      <c r="A9" s="333" t="s">
        <v>83</v>
      </c>
      <c r="B9" s="72" t="s">
        <v>144</v>
      </c>
      <c r="C9" s="328"/>
      <c r="D9" s="329"/>
    </row>
    <row r="10" spans="1:4" ht="30" customHeight="1" x14ac:dyDescent="0.2">
      <c r="A10" s="334"/>
      <c r="B10" s="89" t="s">
        <v>84</v>
      </c>
      <c r="C10" s="336"/>
      <c r="D10" s="337"/>
    </row>
    <row r="11" spans="1:4" ht="30" customHeight="1" x14ac:dyDescent="0.2">
      <c r="A11" s="334"/>
      <c r="B11" s="72" t="s">
        <v>85</v>
      </c>
      <c r="C11" s="328"/>
      <c r="D11" s="329"/>
    </row>
    <row r="12" spans="1:4" ht="30" customHeight="1" x14ac:dyDescent="0.2">
      <c r="A12" s="334"/>
      <c r="B12" s="72" t="s">
        <v>139</v>
      </c>
      <c r="C12" s="328" t="s">
        <v>140</v>
      </c>
      <c r="D12" s="329"/>
    </row>
    <row r="13" spans="1:4" ht="30" customHeight="1" x14ac:dyDescent="0.2">
      <c r="A13" s="334"/>
      <c r="B13" s="72" t="s">
        <v>5</v>
      </c>
      <c r="C13" s="73" t="s">
        <v>86</v>
      </c>
      <c r="D13" s="73"/>
    </row>
    <row r="14" spans="1:4" ht="30" customHeight="1" thickBot="1" x14ac:dyDescent="0.25">
      <c r="A14" s="335"/>
      <c r="B14" s="117" t="s">
        <v>87</v>
      </c>
      <c r="C14" s="132"/>
      <c r="D14" s="121" t="s">
        <v>181</v>
      </c>
    </row>
    <row r="15" spans="1:4" ht="30" customHeight="1" thickTop="1" x14ac:dyDescent="0.2">
      <c r="A15" s="333" t="s">
        <v>88</v>
      </c>
      <c r="B15" s="71" t="s">
        <v>144</v>
      </c>
      <c r="C15" s="325"/>
      <c r="D15" s="326"/>
    </row>
    <row r="16" spans="1:4" ht="30" customHeight="1" thickBot="1" x14ac:dyDescent="0.25">
      <c r="A16" s="334"/>
      <c r="B16" s="72" t="s">
        <v>84</v>
      </c>
      <c r="C16" s="328"/>
      <c r="D16" s="329"/>
    </row>
    <row r="17" spans="1:4" ht="30" customHeight="1" x14ac:dyDescent="0.2">
      <c r="A17" s="338"/>
      <c r="B17" s="89" t="s">
        <v>85</v>
      </c>
      <c r="C17" s="336"/>
      <c r="D17" s="337"/>
    </row>
    <row r="18" spans="1:4" ht="30" customHeight="1" x14ac:dyDescent="0.2">
      <c r="A18" s="334"/>
      <c r="B18" s="72" t="s">
        <v>139</v>
      </c>
      <c r="C18" s="328" t="s">
        <v>140</v>
      </c>
      <c r="D18" s="329"/>
    </row>
    <row r="19" spans="1:4" ht="30" customHeight="1" x14ac:dyDescent="0.2">
      <c r="A19" s="334"/>
      <c r="B19" s="72" t="s">
        <v>5</v>
      </c>
      <c r="C19" s="73" t="s">
        <v>86</v>
      </c>
      <c r="D19" s="73"/>
    </row>
    <row r="20" spans="1:4" ht="30" customHeight="1" thickBot="1" x14ac:dyDescent="0.25">
      <c r="A20" s="335"/>
      <c r="B20" s="117" t="s">
        <v>87</v>
      </c>
      <c r="C20" s="130"/>
      <c r="D20" s="131" t="s">
        <v>181</v>
      </c>
    </row>
    <row r="21" spans="1:4" ht="30" customHeight="1" thickTop="1" x14ac:dyDescent="0.2">
      <c r="A21" s="333" t="s">
        <v>89</v>
      </c>
      <c r="B21" s="71" t="s">
        <v>144</v>
      </c>
      <c r="C21" s="328"/>
      <c r="D21" s="329"/>
    </row>
    <row r="22" spans="1:4" ht="30" customHeight="1" x14ac:dyDescent="0.2">
      <c r="A22" s="334"/>
      <c r="B22" s="89" t="s">
        <v>84</v>
      </c>
      <c r="C22" s="336"/>
      <c r="D22" s="337"/>
    </row>
    <row r="23" spans="1:4" ht="30" customHeight="1" x14ac:dyDescent="0.2">
      <c r="A23" s="334"/>
      <c r="B23" s="72" t="s">
        <v>85</v>
      </c>
      <c r="C23" s="328"/>
      <c r="D23" s="329"/>
    </row>
    <row r="24" spans="1:4" ht="30" customHeight="1" x14ac:dyDescent="0.2">
      <c r="A24" s="334"/>
      <c r="B24" s="72" t="s">
        <v>139</v>
      </c>
      <c r="C24" s="328" t="s">
        <v>140</v>
      </c>
      <c r="D24" s="329"/>
    </row>
    <row r="25" spans="1:4" ht="30" customHeight="1" x14ac:dyDescent="0.2">
      <c r="A25" s="334"/>
      <c r="B25" s="72" t="s">
        <v>5</v>
      </c>
      <c r="C25" s="73" t="s">
        <v>86</v>
      </c>
      <c r="D25" s="73"/>
    </row>
    <row r="26" spans="1:4" ht="30" customHeight="1" thickBot="1" x14ac:dyDescent="0.25">
      <c r="A26" s="335"/>
      <c r="B26" s="74" t="s">
        <v>87</v>
      </c>
      <c r="C26" s="130"/>
      <c r="D26" s="131" t="s">
        <v>181</v>
      </c>
    </row>
    <row r="27" spans="1:4" s="6" customFormat="1" ht="36" customHeight="1" thickTop="1" x14ac:dyDescent="0.2">
      <c r="A27" s="201" t="s">
        <v>114</v>
      </c>
      <c r="B27" s="327" t="s">
        <v>237</v>
      </c>
      <c r="C27" s="327"/>
      <c r="D27" s="327"/>
    </row>
    <row r="28" spans="1:4" s="6" customFormat="1" ht="36" customHeight="1" x14ac:dyDescent="0.2">
      <c r="A28" s="202" t="s">
        <v>9</v>
      </c>
      <c r="B28" s="339" t="s">
        <v>202</v>
      </c>
      <c r="C28" s="339"/>
      <c r="D28" s="339"/>
    </row>
    <row r="29" spans="1:4" s="6" customFormat="1" ht="36" customHeight="1" x14ac:dyDescent="0.2">
      <c r="A29" s="202" t="s">
        <v>145</v>
      </c>
      <c r="B29" s="327" t="s">
        <v>179</v>
      </c>
      <c r="C29" s="327"/>
      <c r="D29" s="327"/>
    </row>
    <row r="30" spans="1:4" ht="24" customHeight="1" x14ac:dyDescent="0.2">
      <c r="A30" s="202" t="s">
        <v>180</v>
      </c>
      <c r="B30" s="327" t="s">
        <v>227</v>
      </c>
      <c r="C30" s="327"/>
      <c r="D30" s="327"/>
    </row>
    <row r="32" spans="1:4" ht="39.75" customHeight="1" x14ac:dyDescent="0.2">
      <c r="A32" s="82"/>
    </row>
  </sheetData>
  <mergeCells count="23">
    <mergeCell ref="C24:D24"/>
    <mergeCell ref="B29:D29"/>
    <mergeCell ref="C16:D16"/>
    <mergeCell ref="C17:D17"/>
    <mergeCell ref="C18:D18"/>
    <mergeCell ref="B28:D28"/>
    <mergeCell ref="B27:D27"/>
    <mergeCell ref="C15:D15"/>
    <mergeCell ref="B30:D30"/>
    <mergeCell ref="A2:D2"/>
    <mergeCell ref="C9:D9"/>
    <mergeCell ref="A1:B1"/>
    <mergeCell ref="A8:B8"/>
    <mergeCell ref="C8:D8"/>
    <mergeCell ref="A9:A14"/>
    <mergeCell ref="C10:D10"/>
    <mergeCell ref="C12:D12"/>
    <mergeCell ref="A15:A20"/>
    <mergeCell ref="C11:D11"/>
    <mergeCell ref="A21:A26"/>
    <mergeCell ref="C21:D21"/>
    <mergeCell ref="C22:D22"/>
    <mergeCell ref="C23:D23"/>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view="pageBreakPreview" zoomScaleNormal="100" workbookViewId="0">
      <selection activeCell="B15" sqref="B15"/>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40" t="s">
        <v>217</v>
      </c>
      <c r="B1" s="340"/>
      <c r="C1" s="141"/>
      <c r="D1" s="141"/>
    </row>
    <row r="2" spans="1:7" ht="24" customHeight="1" x14ac:dyDescent="0.2">
      <c r="A2" s="341" t="s">
        <v>229</v>
      </c>
      <c r="B2" s="341"/>
      <c r="C2" s="341"/>
      <c r="D2" s="341"/>
      <c r="E2" s="341"/>
    </row>
    <row r="3" spans="1:7" ht="24" customHeight="1" x14ac:dyDescent="0.2">
      <c r="A3" s="142"/>
      <c r="B3" s="142"/>
      <c r="C3" s="142"/>
      <c r="D3" s="142"/>
      <c r="E3" s="142"/>
    </row>
    <row r="4" spans="1:7" s="4" customFormat="1" ht="36" customHeight="1" x14ac:dyDescent="0.2">
      <c r="A4" s="84"/>
      <c r="B4" s="84"/>
      <c r="C4" s="2" t="s">
        <v>0</v>
      </c>
      <c r="D4" s="344" t="str">
        <f>'2-1提出書類'!A4</f>
        <v>道路舗装工事（霞光南線外２路線）</v>
      </c>
      <c r="E4" s="344"/>
      <c r="F4" s="342"/>
      <c r="G4" s="342"/>
    </row>
    <row r="5" spans="1:7" s="4" customFormat="1" ht="27" customHeight="1" x14ac:dyDescent="0.2">
      <c r="A5" s="84"/>
      <c r="B5" s="84"/>
      <c r="C5" s="2" t="s">
        <v>2</v>
      </c>
      <c r="D5" s="345"/>
      <c r="E5" s="345"/>
      <c r="F5" s="342"/>
      <c r="G5" s="342"/>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31" t="s">
        <v>228</v>
      </c>
      <c r="B8" s="332"/>
      <c r="C8" s="331" t="s">
        <v>236</v>
      </c>
      <c r="D8" s="343"/>
      <c r="E8" s="332"/>
    </row>
    <row r="9" spans="1:7" ht="30" customHeight="1" x14ac:dyDescent="0.2">
      <c r="A9" s="334" t="s">
        <v>230</v>
      </c>
      <c r="B9" s="89" t="s">
        <v>84</v>
      </c>
      <c r="C9" s="336"/>
      <c r="D9" s="348"/>
      <c r="E9" s="337"/>
    </row>
    <row r="10" spans="1:7" ht="30" customHeight="1" x14ac:dyDescent="0.2">
      <c r="A10" s="334"/>
      <c r="B10" s="72" t="s">
        <v>85</v>
      </c>
      <c r="C10" s="328"/>
      <c r="D10" s="349"/>
      <c r="E10" s="329"/>
    </row>
    <row r="11" spans="1:7" ht="30" customHeight="1" x14ac:dyDescent="0.2">
      <c r="A11" s="334"/>
      <c r="B11" s="72" t="s">
        <v>139</v>
      </c>
      <c r="C11" s="328" t="s">
        <v>140</v>
      </c>
      <c r="D11" s="349"/>
      <c r="E11" s="329"/>
    </row>
    <row r="12" spans="1:7" ht="30" customHeight="1" x14ac:dyDescent="0.2">
      <c r="A12" s="334"/>
      <c r="B12" s="72" t="s">
        <v>5</v>
      </c>
      <c r="C12" s="73" t="s">
        <v>86</v>
      </c>
      <c r="D12" s="73"/>
      <c r="E12" s="73"/>
    </row>
    <row r="13" spans="1:7" ht="30" customHeight="1" thickBot="1" x14ac:dyDescent="0.25">
      <c r="A13" s="335"/>
      <c r="B13" s="74" t="s">
        <v>203</v>
      </c>
      <c r="C13" s="346" t="s">
        <v>206</v>
      </c>
      <c r="D13" s="347"/>
      <c r="E13" s="145" t="s">
        <v>207</v>
      </c>
    </row>
    <row r="14" spans="1:7" s="6" customFormat="1" ht="36" customHeight="1" thickTop="1" x14ac:dyDescent="0.2">
      <c r="A14" s="129" t="s">
        <v>114</v>
      </c>
      <c r="B14" s="327" t="s">
        <v>309</v>
      </c>
      <c r="C14" s="327"/>
      <c r="D14" s="327"/>
      <c r="E14" s="327"/>
    </row>
  </sheetData>
  <mergeCells count="14">
    <mergeCell ref="C13:D13"/>
    <mergeCell ref="B14:E14"/>
    <mergeCell ref="A9:A13"/>
    <mergeCell ref="C9:E9"/>
    <mergeCell ref="C10:E10"/>
    <mergeCell ref="C11:E11"/>
    <mergeCell ref="A1:B1"/>
    <mergeCell ref="A2:E2"/>
    <mergeCell ref="F4:G4"/>
    <mergeCell ref="F5:G5"/>
    <mergeCell ref="A8:B8"/>
    <mergeCell ref="C8:E8"/>
    <mergeCell ref="D4:E4"/>
    <mergeCell ref="D5:E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L6" sqref="L6"/>
    </sheetView>
  </sheetViews>
  <sheetFormatPr defaultColWidth="8.88671875" defaultRowHeight="13.2" x14ac:dyDescent="0.2"/>
  <cols>
    <col min="1" max="1" width="12.21875" style="150" customWidth="1"/>
    <col min="2" max="2" width="27.77734375" style="150" customWidth="1"/>
    <col min="3" max="3" width="17.77734375" style="150" customWidth="1"/>
    <col min="4" max="4" width="3.88671875" style="150" customWidth="1"/>
    <col min="5" max="5" width="13.33203125" style="150" customWidth="1"/>
    <col min="6" max="6" width="22.21875" style="150" customWidth="1"/>
    <col min="7" max="16384" width="8.88671875" style="150"/>
  </cols>
  <sheetData>
    <row r="1" spans="1:6" x14ac:dyDescent="0.2">
      <c r="A1" s="150" t="s">
        <v>218</v>
      </c>
      <c r="F1" s="157"/>
    </row>
    <row r="3" spans="1:6" ht="26.25" customHeight="1" x14ac:dyDescent="0.2">
      <c r="A3" s="275" t="s">
        <v>308</v>
      </c>
      <c r="B3" s="275"/>
      <c r="C3" s="275"/>
      <c r="D3" s="275"/>
      <c r="E3" s="275"/>
      <c r="F3" s="275"/>
    </row>
    <row r="5" spans="1:6" s="4" customFormat="1" ht="33.75" customHeight="1" x14ac:dyDescent="0.2">
      <c r="A5" s="84"/>
      <c r="B5" s="84"/>
      <c r="C5" s="2" t="s">
        <v>84</v>
      </c>
      <c r="D5" s="84"/>
      <c r="E5" s="342" t="str">
        <f>'2-1提出書類'!A4</f>
        <v>道路舗装工事（霞光南線外２路線）</v>
      </c>
      <c r="F5" s="342"/>
    </row>
    <row r="6" spans="1:6" s="4" customFormat="1" ht="48" customHeight="1" x14ac:dyDescent="0.2">
      <c r="A6" s="149"/>
      <c r="B6" s="84"/>
      <c r="C6" s="158" t="s">
        <v>100</v>
      </c>
      <c r="D6" s="84"/>
      <c r="E6" s="364"/>
      <c r="F6" s="364"/>
    </row>
    <row r="7" spans="1:6" s="4" customFormat="1" ht="30" customHeight="1" thickBot="1" x14ac:dyDescent="0.25">
      <c r="A7" s="149"/>
      <c r="B7" s="83"/>
      <c r="C7" s="83"/>
      <c r="D7" s="83"/>
      <c r="E7" s="2"/>
      <c r="F7" s="3"/>
    </row>
    <row r="8" spans="1:6" s="4" customFormat="1" ht="78" customHeight="1" thickBot="1" x14ac:dyDescent="0.25">
      <c r="A8" s="159" t="s">
        <v>244</v>
      </c>
      <c r="B8" s="365" t="str">
        <f>'2-1提出書類'!E21</f>
        <v>同種工事（自社で施工したものに限る。）とは，本市（上下水道局含む。）が舗装工事として発注し，施工にあたり基層工（アスファルト）及び表層工（アスファルト）を自社で施工した最終契約金額５００万円以上の工事である。</v>
      </c>
      <c r="C8" s="366"/>
      <c r="D8" s="366"/>
      <c r="E8" s="366"/>
      <c r="F8" s="367"/>
    </row>
    <row r="9" spans="1:6" ht="30" customHeight="1" x14ac:dyDescent="0.2"/>
    <row r="10" spans="1:6" ht="30" customHeight="1" x14ac:dyDescent="0.2">
      <c r="A10" s="368" t="s">
        <v>3</v>
      </c>
      <c r="B10" s="203" t="s">
        <v>4</v>
      </c>
      <c r="C10" s="328" t="s">
        <v>245</v>
      </c>
      <c r="D10" s="329"/>
      <c r="E10" s="368" t="s">
        <v>6</v>
      </c>
      <c r="F10" s="368" t="s">
        <v>7</v>
      </c>
    </row>
    <row r="11" spans="1:6" ht="30" customHeight="1" x14ac:dyDescent="0.2">
      <c r="A11" s="369"/>
      <c r="B11" s="207" t="s">
        <v>103</v>
      </c>
      <c r="C11" s="370" t="s">
        <v>5</v>
      </c>
      <c r="D11" s="371"/>
      <c r="E11" s="369"/>
      <c r="F11" s="369"/>
    </row>
    <row r="12" spans="1:6" ht="36" customHeight="1" x14ac:dyDescent="0.2">
      <c r="A12" s="352"/>
      <c r="B12" s="360"/>
      <c r="C12" s="361"/>
      <c r="D12" s="362"/>
      <c r="E12" s="363" t="s">
        <v>75</v>
      </c>
      <c r="F12" s="194"/>
    </row>
    <row r="13" spans="1:6" ht="36" customHeight="1" x14ac:dyDescent="0.2">
      <c r="A13" s="352"/>
      <c r="B13" s="304"/>
      <c r="C13" s="313"/>
      <c r="D13" s="314"/>
      <c r="E13" s="308"/>
      <c r="F13" s="204"/>
    </row>
    <row r="14" spans="1:6" ht="36" customHeight="1" x14ac:dyDescent="0.2">
      <c r="A14" s="352"/>
      <c r="B14" s="305"/>
      <c r="C14" s="116" t="s">
        <v>101</v>
      </c>
      <c r="D14" s="192" t="s">
        <v>104</v>
      </c>
      <c r="E14" s="309" t="s">
        <v>105</v>
      </c>
      <c r="F14" s="205"/>
    </row>
    <row r="15" spans="1:6" ht="36" customHeight="1" x14ac:dyDescent="0.2">
      <c r="A15" s="352"/>
      <c r="B15" s="306"/>
      <c r="C15" s="125" t="s">
        <v>246</v>
      </c>
      <c r="D15" s="126" t="s">
        <v>106</v>
      </c>
      <c r="E15" s="310"/>
      <c r="F15" s="206"/>
    </row>
    <row r="16" spans="1:6" ht="36" customHeight="1" thickBot="1" x14ac:dyDescent="0.25">
      <c r="A16" s="350"/>
      <c r="B16" s="305"/>
      <c r="C16" s="354"/>
      <c r="D16" s="355"/>
      <c r="E16" s="358" t="s">
        <v>75</v>
      </c>
      <c r="F16" s="204"/>
    </row>
    <row r="17" spans="1:6" ht="36" customHeight="1" x14ac:dyDescent="0.2">
      <c r="A17" s="351"/>
      <c r="B17" s="353"/>
      <c r="C17" s="356"/>
      <c r="D17" s="357"/>
      <c r="E17" s="359"/>
      <c r="F17" s="204"/>
    </row>
    <row r="18" spans="1:6" ht="36" customHeight="1" x14ac:dyDescent="0.2">
      <c r="A18" s="352"/>
      <c r="B18" s="305"/>
      <c r="C18" s="116" t="s">
        <v>101</v>
      </c>
      <c r="D18" s="192" t="s">
        <v>247</v>
      </c>
      <c r="E18" s="309" t="s">
        <v>105</v>
      </c>
      <c r="F18" s="205"/>
    </row>
    <row r="19" spans="1:6" ht="36" customHeight="1" x14ac:dyDescent="0.2">
      <c r="A19" s="352"/>
      <c r="B19" s="306"/>
      <c r="C19" s="125" t="s">
        <v>102</v>
      </c>
      <c r="D19" s="126" t="s">
        <v>106</v>
      </c>
      <c r="E19" s="310"/>
      <c r="F19" s="206"/>
    </row>
    <row r="20" spans="1:6" ht="11.25" customHeight="1" x14ac:dyDescent="0.2">
      <c r="A20" s="197"/>
      <c r="B20" s="115"/>
      <c r="C20" s="115"/>
      <c r="D20" s="115"/>
      <c r="E20" s="115"/>
      <c r="F20" s="115"/>
    </row>
    <row r="21" spans="1:6" s="6" customFormat="1" ht="15" customHeight="1" x14ac:dyDescent="0.2">
      <c r="A21" s="200" t="s">
        <v>8</v>
      </c>
      <c r="B21" s="198" t="s">
        <v>250</v>
      </c>
      <c r="C21" s="198"/>
      <c r="D21" s="198"/>
      <c r="E21" s="198"/>
      <c r="F21" s="198"/>
    </row>
    <row r="22" spans="1:6" s="6" customFormat="1" ht="15" customHeight="1" x14ac:dyDescent="0.2">
      <c r="A22" s="200" t="s">
        <v>9</v>
      </c>
      <c r="B22" s="198" t="s">
        <v>10</v>
      </c>
      <c r="C22" s="198"/>
      <c r="D22" s="198"/>
      <c r="E22" s="198"/>
      <c r="F22" s="198"/>
    </row>
    <row r="23" spans="1:6" s="6" customFormat="1" ht="15" customHeight="1" x14ac:dyDescent="0.2">
      <c r="A23" s="200" t="s">
        <v>11</v>
      </c>
      <c r="B23" s="198" t="s">
        <v>248</v>
      </c>
      <c r="C23" s="115"/>
      <c r="D23" s="115"/>
      <c r="E23" s="197"/>
      <c r="F23" s="197"/>
    </row>
    <row r="24" spans="1:6" ht="15" customHeight="1" x14ac:dyDescent="0.2">
      <c r="A24" s="200" t="s">
        <v>12</v>
      </c>
      <c r="B24" s="198" t="s">
        <v>249</v>
      </c>
      <c r="C24" s="115"/>
      <c r="D24" s="115"/>
      <c r="E24" s="115"/>
      <c r="F24" s="115"/>
    </row>
    <row r="25" spans="1:6" x14ac:dyDescent="0.2">
      <c r="A25" s="160"/>
      <c r="B25" s="115"/>
      <c r="C25" s="115"/>
      <c r="D25" s="115"/>
      <c r="E25" s="115"/>
      <c r="F25" s="115"/>
    </row>
    <row r="26" spans="1:6" x14ac:dyDescent="0.2">
      <c r="A26" s="160"/>
      <c r="B26" s="115"/>
      <c r="C26" s="115"/>
      <c r="D26" s="115"/>
      <c r="E26" s="115"/>
      <c r="F26" s="115"/>
    </row>
    <row r="27" spans="1:6" x14ac:dyDescent="0.2">
      <c r="A27" s="160"/>
      <c r="B27" s="115"/>
      <c r="C27" s="115"/>
      <c r="D27" s="115"/>
      <c r="E27" s="115"/>
      <c r="F27" s="115"/>
    </row>
    <row r="28" spans="1:6" x14ac:dyDescent="0.2">
      <c r="A28" s="160"/>
      <c r="B28" s="115"/>
      <c r="C28" s="115"/>
      <c r="D28" s="115"/>
      <c r="E28" s="115"/>
      <c r="F28" s="115"/>
    </row>
    <row r="29" spans="1:6" x14ac:dyDescent="0.2">
      <c r="A29" s="160"/>
      <c r="B29" s="115"/>
      <c r="C29" s="115"/>
      <c r="D29" s="115"/>
      <c r="E29" s="115"/>
      <c r="F29" s="115"/>
    </row>
  </sheetData>
  <mergeCells count="21">
    <mergeCell ref="A3:F3"/>
    <mergeCell ref="E5:F5"/>
    <mergeCell ref="E6:F6"/>
    <mergeCell ref="B8:F8"/>
    <mergeCell ref="A10:A11"/>
    <mergeCell ref="C10:D10"/>
    <mergeCell ref="E10:E11"/>
    <mergeCell ref="F10:F11"/>
    <mergeCell ref="C11:D11"/>
    <mergeCell ref="A12:A15"/>
    <mergeCell ref="B12:B13"/>
    <mergeCell ref="C12:D13"/>
    <mergeCell ref="E12:E13"/>
    <mergeCell ref="B14:B15"/>
    <mergeCell ref="E14:E15"/>
    <mergeCell ref="A16:A19"/>
    <mergeCell ref="B16:B17"/>
    <mergeCell ref="C16:D17"/>
    <mergeCell ref="E16:E17"/>
    <mergeCell ref="B18:B19"/>
    <mergeCell ref="E18:E19"/>
  </mergeCells>
  <phoneticPr fontId="2"/>
  <printOptions horizontalCentered="1"/>
  <pageMargins left="0.59055118110236227" right="0.39370078740157483" top="0.78740157480314965"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view="pageBreakPreview" zoomScaleNormal="100" workbookViewId="0">
      <selection activeCell="N21" sqref="N21"/>
    </sheetView>
  </sheetViews>
  <sheetFormatPr defaultColWidth="9" defaultRowHeight="13.2" x14ac:dyDescent="0.2"/>
  <cols>
    <col min="1" max="1" width="7" style="171" customWidth="1"/>
    <col min="2" max="2" width="6.109375" style="161" customWidth="1"/>
    <col min="3" max="3" width="11.109375" style="161" customWidth="1"/>
    <col min="4" max="14" width="8.33203125" style="161" customWidth="1"/>
    <col min="15" max="16384" width="9" style="161"/>
  </cols>
  <sheetData>
    <row r="1" spans="1:10" x14ac:dyDescent="0.2">
      <c r="A1" s="210" t="s">
        <v>265</v>
      </c>
      <c r="F1" s="162"/>
      <c r="J1" s="163"/>
    </row>
    <row r="2" spans="1:10" x14ac:dyDescent="0.2">
      <c r="A2" s="164"/>
    </row>
    <row r="3" spans="1:10" ht="30" customHeight="1" x14ac:dyDescent="0.2">
      <c r="A3" s="374" t="s">
        <v>313</v>
      </c>
      <c r="B3" s="374"/>
      <c r="C3" s="374"/>
      <c r="D3" s="374"/>
      <c r="E3" s="374"/>
      <c r="F3" s="374"/>
      <c r="G3" s="374"/>
      <c r="H3" s="374"/>
      <c r="I3" s="374"/>
      <c r="J3" s="374"/>
    </row>
    <row r="4" spans="1:10" ht="18" customHeight="1" x14ac:dyDescent="0.2">
      <c r="A4" s="211"/>
      <c r="B4" s="165"/>
      <c r="C4" s="165"/>
      <c r="D4" s="165"/>
      <c r="E4" s="165"/>
      <c r="F4" s="165"/>
    </row>
    <row r="5" spans="1:10" ht="18" customHeight="1" x14ac:dyDescent="0.2">
      <c r="H5" s="375" t="s">
        <v>259</v>
      </c>
      <c r="I5" s="375"/>
      <c r="J5" s="375"/>
    </row>
    <row r="6" spans="1:10" ht="18" customHeight="1" x14ac:dyDescent="0.2"/>
    <row r="7" spans="1:10" ht="18" customHeight="1" x14ac:dyDescent="0.2">
      <c r="A7" s="376" t="s">
        <v>260</v>
      </c>
      <c r="B7" s="376"/>
      <c r="C7" s="166" t="s">
        <v>261</v>
      </c>
    </row>
    <row r="8" spans="1:10" ht="18" customHeight="1" x14ac:dyDescent="0.2">
      <c r="A8" s="212"/>
      <c r="B8" s="167"/>
      <c r="C8" s="162"/>
    </row>
    <row r="9" spans="1:10" ht="24.9" customHeight="1" x14ac:dyDescent="0.2">
      <c r="E9" s="377" t="s">
        <v>262</v>
      </c>
      <c r="F9" s="377"/>
      <c r="G9" s="378"/>
      <c r="H9" s="378"/>
      <c r="I9" s="378"/>
      <c r="J9" s="378"/>
    </row>
    <row r="10" spans="1:10" ht="24.9" customHeight="1" x14ac:dyDescent="0.2">
      <c r="E10" s="377" t="s">
        <v>27</v>
      </c>
      <c r="F10" s="377"/>
      <c r="G10" s="379"/>
      <c r="H10" s="379"/>
      <c r="I10" s="379"/>
      <c r="J10" s="379"/>
    </row>
    <row r="11" spans="1:10" ht="24.9" customHeight="1" x14ac:dyDescent="0.2">
      <c r="E11" s="377" t="s">
        <v>263</v>
      </c>
      <c r="F11" s="377"/>
      <c r="G11" s="379"/>
      <c r="H11" s="379"/>
      <c r="I11" s="379"/>
      <c r="J11" s="379"/>
    </row>
    <row r="12" spans="1:10" ht="9.9" customHeight="1" x14ac:dyDescent="0.2">
      <c r="E12" s="168"/>
      <c r="J12" s="169"/>
    </row>
    <row r="13" spans="1:10" ht="24.9" customHeight="1" x14ac:dyDescent="0.2">
      <c r="E13" s="170"/>
      <c r="F13" s="171"/>
    </row>
    <row r="14" spans="1:10" s="172" customFormat="1" ht="36" customHeight="1" x14ac:dyDescent="0.2">
      <c r="A14" s="380" t="s">
        <v>264</v>
      </c>
      <c r="B14" s="380"/>
      <c r="C14" s="381" t="str">
        <f>'2-1提出書類'!A4</f>
        <v>道路舗装工事（霞光南線外２路線）</v>
      </c>
      <c r="D14" s="381"/>
      <c r="E14" s="381"/>
      <c r="F14" s="381"/>
      <c r="G14" s="381"/>
      <c r="H14" s="381"/>
      <c r="I14" s="381"/>
      <c r="J14" s="381"/>
    </row>
    <row r="15" spans="1:10" s="172" customFormat="1" ht="36" customHeight="1" x14ac:dyDescent="0.2">
      <c r="A15" s="213"/>
      <c r="B15" s="213"/>
      <c r="C15" s="209"/>
      <c r="D15" s="209"/>
      <c r="E15" s="209"/>
      <c r="F15" s="209"/>
      <c r="G15" s="208"/>
      <c r="H15" s="208"/>
      <c r="I15" s="208"/>
      <c r="J15" s="208"/>
    </row>
    <row r="16" spans="1:10" s="208" customFormat="1" ht="23.25" customHeight="1" x14ac:dyDescent="0.2">
      <c r="A16" s="209"/>
      <c r="C16" s="209"/>
      <c r="D16" s="209"/>
      <c r="E16" s="209"/>
      <c r="F16" s="209"/>
    </row>
    <row r="17" spans="1:10" s="172" customFormat="1" ht="79.5" customHeight="1" x14ac:dyDescent="0.2">
      <c r="A17" s="372" t="s">
        <v>310</v>
      </c>
      <c r="B17" s="372"/>
      <c r="C17" s="372"/>
      <c r="D17" s="372"/>
      <c r="E17" s="372"/>
      <c r="F17" s="372"/>
      <c r="G17" s="372"/>
      <c r="H17" s="373"/>
      <c r="I17" s="372"/>
      <c r="J17" s="372"/>
    </row>
    <row r="18" spans="1:10" x14ac:dyDescent="0.2">
      <c r="B18" s="171"/>
      <c r="C18" s="171"/>
      <c r="D18" s="171"/>
      <c r="E18" s="171"/>
      <c r="F18" s="171"/>
      <c r="G18" s="171"/>
      <c r="H18" s="171"/>
      <c r="I18" s="171"/>
      <c r="J18" s="171"/>
    </row>
    <row r="19" spans="1:10" x14ac:dyDescent="0.2">
      <c r="B19" s="171"/>
      <c r="C19" s="171"/>
      <c r="D19" s="171"/>
      <c r="E19" s="171"/>
      <c r="F19" s="171"/>
      <c r="G19" s="171"/>
      <c r="H19" s="171"/>
      <c r="I19" s="171"/>
      <c r="J19" s="171"/>
    </row>
    <row r="20" spans="1:10" x14ac:dyDescent="0.2">
      <c r="B20" s="171"/>
      <c r="C20" s="171"/>
      <c r="D20" s="171"/>
      <c r="E20" s="171"/>
      <c r="F20" s="171"/>
      <c r="G20" s="171"/>
      <c r="H20" s="171"/>
      <c r="I20" s="171"/>
      <c r="J20" s="171"/>
    </row>
    <row r="21" spans="1:10" x14ac:dyDescent="0.2">
      <c r="B21" s="171"/>
      <c r="C21" s="171"/>
      <c r="D21" s="171"/>
      <c r="E21" s="171"/>
      <c r="F21" s="171"/>
      <c r="G21" s="171"/>
      <c r="H21" s="171"/>
      <c r="I21" s="171"/>
      <c r="J21" s="171"/>
    </row>
  </sheetData>
  <mergeCells count="12">
    <mergeCell ref="A17:J17"/>
    <mergeCell ref="A3:J3"/>
    <mergeCell ref="H5:J5"/>
    <mergeCell ref="A7:B7"/>
    <mergeCell ref="E9:F9"/>
    <mergeCell ref="G9:J9"/>
    <mergeCell ref="E10:F10"/>
    <mergeCell ref="G10:J10"/>
    <mergeCell ref="E11:F11"/>
    <mergeCell ref="G11:J11"/>
    <mergeCell ref="A14:B14"/>
    <mergeCell ref="C14:J14"/>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75" zoomScaleSheetLayoutView="100" workbookViewId="0">
      <selection activeCell="M32" sqref="M32"/>
    </sheetView>
  </sheetViews>
  <sheetFormatPr defaultColWidth="9" defaultRowHeight="13.2" x14ac:dyDescent="0.2"/>
  <cols>
    <col min="1" max="8" width="11.21875" style="173" customWidth="1"/>
    <col min="9" max="16384" width="9" style="173"/>
  </cols>
  <sheetData>
    <row r="1" spans="1:8" x14ac:dyDescent="0.2">
      <c r="A1" s="186" t="s">
        <v>149</v>
      </c>
      <c r="H1" s="174"/>
    </row>
    <row r="2" spans="1:8" ht="15" customHeight="1" x14ac:dyDescent="0.2">
      <c r="A2" s="175"/>
    </row>
    <row r="3" spans="1:8" ht="30" customHeight="1" x14ac:dyDescent="0.2">
      <c r="A3" s="382" t="s">
        <v>266</v>
      </c>
      <c r="B3" s="382"/>
      <c r="C3" s="382"/>
      <c r="D3" s="382"/>
      <c r="E3" s="382"/>
      <c r="F3" s="382"/>
      <c r="G3" s="382"/>
      <c r="H3" s="382"/>
    </row>
    <row r="4" spans="1:8" ht="24" customHeight="1" x14ac:dyDescent="0.2">
      <c r="A4" s="176"/>
      <c r="B4" s="176"/>
      <c r="C4" s="177"/>
      <c r="D4" s="177"/>
    </row>
    <row r="5" spans="1:8" s="178" customFormat="1" ht="24.9" customHeight="1" x14ac:dyDescent="0.2">
      <c r="E5" s="179" t="s">
        <v>267</v>
      </c>
      <c r="F5" s="383"/>
      <c r="G5" s="383"/>
      <c r="H5" s="383"/>
    </row>
    <row r="6" spans="1:8" s="178" customFormat="1" ht="24" customHeight="1" x14ac:dyDescent="0.2">
      <c r="C6" s="180"/>
      <c r="D6" s="181"/>
    </row>
    <row r="7" spans="1:8" ht="24.9" customHeight="1" x14ac:dyDescent="0.2">
      <c r="A7" s="384" t="str">
        <f>'2-1提出書類'!A4</f>
        <v>道路舗装工事（霞光南線外２路線）</v>
      </c>
      <c r="B7" s="384"/>
      <c r="C7" s="384"/>
      <c r="D7" s="384"/>
      <c r="E7" s="384"/>
      <c r="F7" s="384"/>
      <c r="G7" s="384"/>
    </row>
    <row r="8" spans="1:8" s="178" customFormat="1" ht="24" customHeight="1" x14ac:dyDescent="0.2">
      <c r="C8" s="180"/>
      <c r="D8" s="181"/>
    </row>
    <row r="9" spans="1:8" s="178" customFormat="1" ht="47.25" customHeight="1" x14ac:dyDescent="0.2">
      <c r="A9" s="385" t="s">
        <v>311</v>
      </c>
      <c r="B9" s="385"/>
      <c r="C9" s="385"/>
      <c r="D9" s="385"/>
      <c r="E9" s="385"/>
      <c r="F9" s="385"/>
      <c r="G9" s="385"/>
      <c r="H9" s="385"/>
    </row>
    <row r="10" spans="1:8" s="178" customFormat="1" ht="18" customHeight="1" x14ac:dyDescent="0.2">
      <c r="C10" s="180"/>
      <c r="D10" s="181"/>
    </row>
    <row r="11" spans="1:8" s="178" customFormat="1" ht="23.25" customHeight="1" x14ac:dyDescent="0.2">
      <c r="A11" s="386" t="s">
        <v>268</v>
      </c>
      <c r="B11" s="386"/>
      <c r="C11" s="386"/>
      <c r="D11" s="386" t="s">
        <v>269</v>
      </c>
      <c r="E11" s="386"/>
      <c r="F11" s="386" t="s">
        <v>270</v>
      </c>
      <c r="G11" s="386"/>
      <c r="H11" s="386"/>
    </row>
    <row r="12" spans="1:8" s="178" customFormat="1" ht="23.25" customHeight="1" x14ac:dyDescent="0.2">
      <c r="A12" s="387" t="s">
        <v>271</v>
      </c>
      <c r="B12" s="387"/>
      <c r="C12" s="387"/>
      <c r="D12" s="388" t="s">
        <v>272</v>
      </c>
      <c r="E12" s="388"/>
      <c r="F12" s="389" t="s">
        <v>273</v>
      </c>
      <c r="G12" s="389"/>
      <c r="H12" s="389"/>
    </row>
    <row r="13" spans="1:8" s="178" customFormat="1" ht="23.25" customHeight="1" x14ac:dyDescent="0.2">
      <c r="A13" s="387" t="s">
        <v>274</v>
      </c>
      <c r="B13" s="387"/>
      <c r="C13" s="387"/>
      <c r="D13" s="388"/>
      <c r="E13" s="388"/>
      <c r="F13" s="389"/>
      <c r="G13" s="389"/>
      <c r="H13" s="389"/>
    </row>
    <row r="14" spans="1:8" s="178" customFormat="1" ht="23.25" customHeight="1" x14ac:dyDescent="0.2">
      <c r="A14" s="387" t="s">
        <v>275</v>
      </c>
      <c r="B14" s="387"/>
      <c r="C14" s="387"/>
      <c r="D14" s="388"/>
      <c r="E14" s="388"/>
      <c r="F14" s="389" t="s">
        <v>276</v>
      </c>
      <c r="G14" s="389"/>
      <c r="H14" s="389"/>
    </row>
    <row r="15" spans="1:8" s="178" customFormat="1" ht="23.25" customHeight="1" x14ac:dyDescent="0.2">
      <c r="A15" s="387" t="s">
        <v>275</v>
      </c>
      <c r="B15" s="387"/>
      <c r="C15" s="387"/>
      <c r="D15" s="388"/>
      <c r="E15" s="388"/>
      <c r="F15" s="389"/>
      <c r="G15" s="389"/>
      <c r="H15" s="389"/>
    </row>
    <row r="16" spans="1:8" s="178" customFormat="1" ht="23.25" customHeight="1" x14ac:dyDescent="0.2">
      <c r="A16" s="387" t="s">
        <v>275</v>
      </c>
      <c r="B16" s="387"/>
      <c r="C16" s="387"/>
      <c r="D16" s="388"/>
      <c r="E16" s="388"/>
      <c r="F16" s="389"/>
      <c r="G16" s="389"/>
      <c r="H16" s="389"/>
    </row>
    <row r="17" spans="1:8" s="178" customFormat="1" ht="23.25" customHeight="1" x14ac:dyDescent="0.2">
      <c r="A17" s="390" t="s">
        <v>275</v>
      </c>
      <c r="B17" s="390"/>
      <c r="C17" s="390"/>
      <c r="D17" s="391"/>
      <c r="E17" s="391"/>
      <c r="F17" s="392"/>
      <c r="G17" s="392"/>
      <c r="H17" s="392"/>
    </row>
    <row r="18" spans="1:8" s="178" customFormat="1" ht="23.25" customHeight="1" x14ac:dyDescent="0.2">
      <c r="A18" s="387" t="s">
        <v>277</v>
      </c>
      <c r="B18" s="387"/>
      <c r="C18" s="387"/>
      <c r="D18" s="388"/>
      <c r="E18" s="388"/>
      <c r="F18" s="389"/>
      <c r="G18" s="389"/>
      <c r="H18" s="389"/>
    </row>
    <row r="19" spans="1:8" s="178" customFormat="1" ht="23.25" customHeight="1" x14ac:dyDescent="0.2">
      <c r="A19" s="387"/>
      <c r="B19" s="387"/>
      <c r="C19" s="387"/>
      <c r="D19" s="388"/>
      <c r="E19" s="388"/>
      <c r="F19" s="389"/>
      <c r="G19" s="389"/>
      <c r="H19" s="389"/>
    </row>
    <row r="20" spans="1:8" s="178" customFormat="1" ht="23.25" customHeight="1" x14ac:dyDescent="0.2">
      <c r="A20" s="387"/>
      <c r="B20" s="387"/>
      <c r="C20" s="387"/>
      <c r="D20" s="388"/>
      <c r="E20" s="388"/>
      <c r="F20" s="389"/>
      <c r="G20" s="389"/>
      <c r="H20" s="389"/>
    </row>
    <row r="21" spans="1:8" s="178" customFormat="1" ht="23.25" customHeight="1" x14ac:dyDescent="0.2">
      <c r="A21" s="387"/>
      <c r="B21" s="387"/>
      <c r="C21" s="387"/>
      <c r="D21" s="388"/>
      <c r="E21" s="388"/>
      <c r="F21" s="389"/>
      <c r="G21" s="389"/>
      <c r="H21" s="389"/>
    </row>
    <row r="22" spans="1:8" s="178" customFormat="1" ht="23.25" customHeight="1" x14ac:dyDescent="0.2">
      <c r="A22" s="387"/>
      <c r="B22" s="387"/>
      <c r="C22" s="387"/>
      <c r="D22" s="388"/>
      <c r="E22" s="388"/>
      <c r="F22" s="389"/>
      <c r="G22" s="389"/>
      <c r="H22" s="389"/>
    </row>
    <row r="23" spans="1:8" s="178" customFormat="1" ht="23.25" customHeight="1" x14ac:dyDescent="0.2">
      <c r="A23" s="387"/>
      <c r="B23" s="387"/>
      <c r="C23" s="387"/>
      <c r="D23" s="388"/>
      <c r="E23" s="388"/>
      <c r="F23" s="389"/>
      <c r="G23" s="389"/>
      <c r="H23" s="389"/>
    </row>
    <row r="24" spans="1:8" s="178" customFormat="1" ht="23.25" customHeight="1" x14ac:dyDescent="0.2">
      <c r="A24" s="387"/>
      <c r="B24" s="387"/>
      <c r="C24" s="387"/>
      <c r="D24" s="388"/>
      <c r="E24" s="391"/>
      <c r="F24" s="392"/>
      <c r="G24" s="392"/>
      <c r="H24" s="392"/>
    </row>
    <row r="25" spans="1:8" ht="23.25" customHeight="1" x14ac:dyDescent="0.2">
      <c r="A25" s="387"/>
      <c r="B25" s="387"/>
      <c r="C25" s="387"/>
      <c r="D25" s="388"/>
      <c r="E25" s="388"/>
      <c r="F25" s="389"/>
      <c r="G25" s="389"/>
      <c r="H25" s="389"/>
    </row>
    <row r="26" spans="1:8" ht="23.25" customHeight="1" x14ac:dyDescent="0.2">
      <c r="A26" s="387"/>
      <c r="B26" s="387"/>
      <c r="C26" s="387"/>
      <c r="D26" s="388"/>
      <c r="E26" s="388"/>
      <c r="F26" s="389"/>
      <c r="G26" s="389"/>
      <c r="H26" s="389"/>
    </row>
    <row r="27" spans="1:8" s="182" customFormat="1" ht="20.25" customHeight="1" x14ac:dyDescent="0.2">
      <c r="A27" s="396"/>
      <c r="B27" s="396"/>
      <c r="C27" s="396"/>
      <c r="D27" s="397"/>
      <c r="E27" s="397"/>
      <c r="F27" s="214"/>
      <c r="G27" s="214"/>
      <c r="H27" s="214"/>
    </row>
    <row r="28" spans="1:8" s="182" customFormat="1" ht="19.5" customHeight="1" x14ac:dyDescent="0.2">
      <c r="A28" s="398" t="s">
        <v>278</v>
      </c>
      <c r="B28" s="398"/>
      <c r="C28" s="398"/>
      <c r="D28" s="398"/>
      <c r="E28" s="199"/>
      <c r="F28" s="199"/>
      <c r="G28" s="199"/>
      <c r="H28" s="199"/>
    </row>
    <row r="29" spans="1:8" s="182" customFormat="1" ht="30.75" customHeight="1" x14ac:dyDescent="0.2">
      <c r="A29" s="393" t="s">
        <v>279</v>
      </c>
      <c r="B29" s="394"/>
      <c r="C29" s="394"/>
      <c r="D29" s="394"/>
      <c r="E29" s="394"/>
      <c r="F29" s="394"/>
      <c r="G29" s="394"/>
      <c r="H29" s="394"/>
    </row>
    <row r="30" spans="1:8" s="182" customFormat="1" ht="24" customHeight="1" x14ac:dyDescent="0.2">
      <c r="A30" s="393" t="s">
        <v>280</v>
      </c>
      <c r="B30" s="394"/>
      <c r="C30" s="394"/>
      <c r="D30" s="394"/>
      <c r="E30" s="394"/>
      <c r="F30" s="394"/>
      <c r="G30" s="394"/>
      <c r="H30" s="394"/>
    </row>
    <row r="31" spans="1:8" s="182" customFormat="1" ht="24" customHeight="1" x14ac:dyDescent="0.2">
      <c r="A31" s="394" t="s">
        <v>281</v>
      </c>
      <c r="B31" s="394"/>
      <c r="C31" s="394"/>
      <c r="D31" s="394"/>
      <c r="E31" s="394"/>
      <c r="F31" s="394"/>
      <c r="G31" s="394"/>
      <c r="H31" s="394"/>
    </row>
    <row r="32" spans="1:8" s="182" customFormat="1" ht="24" customHeight="1" x14ac:dyDescent="0.2">
      <c r="A32" s="394" t="s">
        <v>314</v>
      </c>
      <c r="B32" s="395"/>
      <c r="C32" s="395"/>
      <c r="D32" s="395"/>
      <c r="E32" s="395"/>
      <c r="F32" s="395"/>
      <c r="G32" s="395"/>
      <c r="H32" s="395"/>
    </row>
  </sheetData>
  <mergeCells count="59">
    <mergeCell ref="A29:H29"/>
    <mergeCell ref="A30:H30"/>
    <mergeCell ref="A31:H31"/>
    <mergeCell ref="A32:H32"/>
    <mergeCell ref="A26:C26"/>
    <mergeCell ref="D26:E26"/>
    <mergeCell ref="F26:H26"/>
    <mergeCell ref="A27:C27"/>
    <mergeCell ref="D27:E27"/>
    <mergeCell ref="A28:D28"/>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6:C16"/>
    <mergeCell ref="D16:E16"/>
    <mergeCell ref="F16:H16"/>
    <mergeCell ref="A17:C17"/>
    <mergeCell ref="D17:E17"/>
    <mergeCell ref="F17:H17"/>
    <mergeCell ref="A14:C14"/>
    <mergeCell ref="D14:E14"/>
    <mergeCell ref="F14:H14"/>
    <mergeCell ref="A15:C15"/>
    <mergeCell ref="D15:E15"/>
    <mergeCell ref="F15:H15"/>
    <mergeCell ref="A12:C12"/>
    <mergeCell ref="D12:E12"/>
    <mergeCell ref="F12:H12"/>
    <mergeCell ref="A13:C13"/>
    <mergeCell ref="D13:E13"/>
    <mergeCell ref="F13:H13"/>
    <mergeCell ref="A3:H3"/>
    <mergeCell ref="F5:H5"/>
    <mergeCell ref="A7:G7"/>
    <mergeCell ref="A9:H9"/>
    <mergeCell ref="A11:C11"/>
    <mergeCell ref="D11:E11"/>
    <mergeCell ref="F11:H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view="pageBreakPreview" zoomScaleNormal="100" workbookViewId="0">
      <selection activeCell="K52" sqref="K52"/>
    </sheetView>
  </sheetViews>
  <sheetFormatPr defaultColWidth="8.88671875" defaultRowHeight="13.2" x14ac:dyDescent="0.2"/>
  <cols>
    <col min="1" max="16384" width="8.88671875" style="150"/>
  </cols>
  <sheetData>
    <row r="1" spans="1:9" x14ac:dyDescent="0.2">
      <c r="A1" s="150" t="s">
        <v>283</v>
      </c>
    </row>
    <row r="5" spans="1:9" ht="19.2" x14ac:dyDescent="0.2">
      <c r="A5" s="275" t="s">
        <v>239</v>
      </c>
      <c r="B5" s="275"/>
      <c r="C5" s="275"/>
      <c r="D5" s="275"/>
      <c r="E5" s="275"/>
      <c r="F5" s="275"/>
      <c r="G5" s="275"/>
      <c r="H5" s="275"/>
      <c r="I5" s="275"/>
    </row>
    <row r="6" spans="1:9" ht="11.25" customHeight="1" x14ac:dyDescent="0.2">
      <c r="A6" s="1"/>
      <c r="B6" s="1"/>
      <c r="C6" s="1"/>
      <c r="D6" s="1"/>
      <c r="E6" s="1"/>
      <c r="F6" s="1"/>
      <c r="G6" s="1"/>
      <c r="H6" s="1"/>
      <c r="I6" s="1"/>
    </row>
    <row r="7" spans="1:9" ht="24.9" customHeight="1" x14ac:dyDescent="0.2">
      <c r="A7" s="399" t="s">
        <v>284</v>
      </c>
      <c r="B7" s="400"/>
      <c r="C7" s="400"/>
      <c r="D7" s="401"/>
      <c r="E7" s="2" t="s">
        <v>0</v>
      </c>
      <c r="F7" s="405" t="str">
        <f>'2-1提出書類'!A4</f>
        <v>道路舗装工事（霞光南線外２路線）</v>
      </c>
      <c r="G7" s="405"/>
      <c r="H7" s="405"/>
      <c r="I7" s="405"/>
    </row>
    <row r="8" spans="1:9" ht="24.9" customHeight="1" x14ac:dyDescent="0.2">
      <c r="A8" s="402"/>
      <c r="B8" s="403"/>
      <c r="C8" s="403"/>
      <c r="D8" s="404"/>
      <c r="E8" s="2" t="s">
        <v>2</v>
      </c>
      <c r="F8" s="330"/>
      <c r="G8" s="330"/>
      <c r="H8" s="330"/>
      <c r="I8" s="330"/>
    </row>
    <row r="9" spans="1:9" x14ac:dyDescent="0.2">
      <c r="B9" s="3"/>
    </row>
    <row r="10" spans="1:9" x14ac:dyDescent="0.2">
      <c r="A10" s="7"/>
      <c r="B10" s="8"/>
      <c r="C10" s="8"/>
      <c r="D10" s="8"/>
      <c r="E10" s="8"/>
      <c r="F10" s="8"/>
      <c r="G10" s="8"/>
      <c r="H10" s="8"/>
      <c r="I10" s="9"/>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x14ac:dyDescent="0.2">
      <c r="A34" s="10"/>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x14ac:dyDescent="0.2">
      <c r="A55" s="10"/>
      <c r="B55" s="11"/>
      <c r="C55" s="11"/>
      <c r="D55" s="11"/>
      <c r="E55" s="11"/>
      <c r="F55" s="11"/>
      <c r="G55" s="11"/>
      <c r="H55" s="11"/>
      <c r="I55" s="12"/>
    </row>
    <row r="56" spans="1:9" x14ac:dyDescent="0.2">
      <c r="A56" s="154"/>
      <c r="B56" s="155"/>
      <c r="C56" s="155"/>
      <c r="D56" s="155"/>
      <c r="E56" s="155"/>
      <c r="F56" s="155"/>
      <c r="G56" s="155"/>
      <c r="H56" s="155"/>
      <c r="I56" s="156"/>
    </row>
    <row r="57" spans="1:9" x14ac:dyDescent="0.2">
      <c r="A57" s="150" t="s">
        <v>240</v>
      </c>
    </row>
    <row r="58" spans="1:9" x14ac:dyDescent="0.2">
      <c r="A58" s="150" t="s">
        <v>315</v>
      </c>
    </row>
    <row r="59" spans="1:9" x14ac:dyDescent="0.2">
      <c r="A59" s="150" t="s">
        <v>241</v>
      </c>
    </row>
    <row r="60" spans="1:9" x14ac:dyDescent="0.2">
      <c r="A60" s="150" t="s">
        <v>242</v>
      </c>
    </row>
  </sheetData>
  <mergeCells count="4">
    <mergeCell ref="A5:I5"/>
    <mergeCell ref="A7:D8"/>
    <mergeCell ref="F7:I7"/>
    <mergeCell ref="F8:I8"/>
  </mergeCells>
  <phoneticPr fontId="2"/>
  <pageMargins left="0.78740157480314965" right="0.78740157480314965" top="0.39370078740157483" bottom="0.59055118110236227"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4"/>
  <sheetViews>
    <sheetView view="pageBreakPreview" zoomScaleNormal="100" workbookViewId="0">
      <selection activeCell="I24" sqref="I24"/>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286</v>
      </c>
    </row>
    <row r="2" spans="1:7" ht="12" customHeight="1" x14ac:dyDescent="0.2"/>
    <row r="3" spans="1:7" ht="21" customHeight="1" x14ac:dyDescent="0.2">
      <c r="A3" s="275" t="s">
        <v>196</v>
      </c>
      <c r="B3" s="275"/>
      <c r="C3" s="275"/>
      <c r="D3" s="275"/>
      <c r="E3" s="275"/>
      <c r="F3" s="275"/>
      <c r="G3" s="275"/>
    </row>
    <row r="4" spans="1:7" ht="12" customHeight="1" x14ac:dyDescent="0.2"/>
    <row r="5" spans="1:7" s="4" customFormat="1" ht="27" customHeight="1" x14ac:dyDescent="0.2">
      <c r="B5" s="86"/>
      <c r="C5" s="2" t="s">
        <v>107</v>
      </c>
      <c r="E5" s="410" t="str">
        <f>'2-1提出書類'!A4</f>
        <v>道路舗装工事（霞光南線外２路線）</v>
      </c>
      <c r="F5" s="410"/>
      <c r="G5" s="410"/>
    </row>
    <row r="6" spans="1:7" s="4" customFormat="1" ht="24" customHeight="1" x14ac:dyDescent="0.2">
      <c r="B6" s="84"/>
      <c r="C6" s="2" t="s">
        <v>108</v>
      </c>
      <c r="D6" s="87"/>
      <c r="E6" s="286"/>
      <c r="F6" s="286"/>
      <c r="G6" s="286"/>
    </row>
    <row r="7" spans="1:7" ht="24" customHeight="1" x14ac:dyDescent="0.2">
      <c r="B7" s="84"/>
      <c r="C7" s="2" t="s">
        <v>109</v>
      </c>
      <c r="D7" s="87"/>
      <c r="E7" s="286"/>
      <c r="F7" s="286"/>
      <c r="G7" s="286"/>
    </row>
    <row r="8" spans="1:7" ht="24" customHeight="1" x14ac:dyDescent="0.2">
      <c r="C8" s="2" t="s">
        <v>110</v>
      </c>
      <c r="D8" s="87"/>
      <c r="E8" s="286"/>
      <c r="F8" s="286"/>
      <c r="G8" s="286"/>
    </row>
    <row r="9" spans="1:7" s="225" customFormat="1" ht="24" customHeight="1" x14ac:dyDescent="0.2">
      <c r="C9" s="227" t="s">
        <v>321</v>
      </c>
      <c r="D9" s="87"/>
      <c r="E9" s="286"/>
      <c r="F9" s="286"/>
      <c r="G9" s="286"/>
    </row>
    <row r="10" spans="1:7" s="150" customFormat="1" ht="35.25" customHeight="1" x14ac:dyDescent="0.2">
      <c r="E10" s="2"/>
      <c r="F10" s="3"/>
      <c r="G10" s="2" t="s">
        <v>243</v>
      </c>
    </row>
    <row r="11" spans="1:7" s="122" customFormat="1" ht="12" customHeight="1" thickBot="1" x14ac:dyDescent="0.25">
      <c r="A11" s="1"/>
      <c r="B11" s="1"/>
      <c r="C11" s="1"/>
      <c r="D11" s="1"/>
      <c r="E11" s="1"/>
      <c r="F11" s="1"/>
      <c r="G11" s="1"/>
    </row>
    <row r="12" spans="1:7" ht="45" customHeight="1" x14ac:dyDescent="0.2">
      <c r="A12" s="123" t="s">
        <v>197</v>
      </c>
      <c r="B12" s="414" t="str">
        <f>'2-1提出書類'!E24</f>
        <v>同種・同規模以上の工事とは，元請の主任（監理）技術者として従事した舗装工事であって，表層工が３，９４０㎡以上の工事である。</v>
      </c>
      <c r="C12" s="415"/>
      <c r="D12" s="415"/>
      <c r="E12" s="415"/>
      <c r="F12" s="415"/>
      <c r="G12" s="416"/>
    </row>
    <row r="13" spans="1:7" s="122" customFormat="1" ht="45" customHeight="1" thickBot="1" x14ac:dyDescent="0.25">
      <c r="A13" s="124" t="s">
        <v>173</v>
      </c>
      <c r="B13" s="411" t="str">
        <f>'2-1提出書類'!E25</f>
        <v>同種・同規模の２倍以上の工事とは，上記工事の内，表層工が７，８８０㎡以上の工事である。</v>
      </c>
      <c r="C13" s="412"/>
      <c r="D13" s="412"/>
      <c r="E13" s="412"/>
      <c r="F13" s="412"/>
      <c r="G13" s="413"/>
    </row>
    <row r="14" spans="1:7" ht="30" customHeight="1" thickBot="1" x14ac:dyDescent="0.25">
      <c r="E14" s="2"/>
      <c r="F14" s="2"/>
    </row>
    <row r="15" spans="1:7" ht="30" customHeight="1" x14ac:dyDescent="0.2">
      <c r="A15" s="406" t="s">
        <v>3</v>
      </c>
      <c r="B15" s="187" t="s">
        <v>4</v>
      </c>
      <c r="C15" s="287" t="s">
        <v>171</v>
      </c>
      <c r="D15" s="288"/>
      <c r="E15" s="408" t="s">
        <v>6</v>
      </c>
      <c r="F15" s="408" t="s">
        <v>16</v>
      </c>
      <c r="G15" s="280" t="s">
        <v>7</v>
      </c>
    </row>
    <row r="16" spans="1:7" ht="30" customHeight="1" thickBot="1" x14ac:dyDescent="0.25">
      <c r="A16" s="407"/>
      <c r="B16" s="190" t="s">
        <v>103</v>
      </c>
      <c r="C16" s="417" t="s">
        <v>5</v>
      </c>
      <c r="D16" s="418"/>
      <c r="E16" s="409"/>
      <c r="F16" s="409"/>
      <c r="G16" s="281"/>
    </row>
    <row r="17" spans="1:7" ht="36" customHeight="1" thickBot="1" x14ac:dyDescent="0.25">
      <c r="A17" s="428"/>
      <c r="B17" s="303"/>
      <c r="C17" s="311"/>
      <c r="D17" s="312"/>
      <c r="E17" s="307" t="s">
        <v>75</v>
      </c>
      <c r="F17" s="303" t="s">
        <v>17</v>
      </c>
      <c r="G17" s="63"/>
    </row>
    <row r="18" spans="1:7" ht="36" customHeight="1" x14ac:dyDescent="0.2">
      <c r="A18" s="428"/>
      <c r="B18" s="353"/>
      <c r="C18" s="356"/>
      <c r="D18" s="357"/>
      <c r="E18" s="359"/>
      <c r="F18" s="353"/>
      <c r="G18" s="64"/>
    </row>
    <row r="19" spans="1:7" ht="36" customHeight="1" x14ac:dyDescent="0.2">
      <c r="A19" s="429"/>
      <c r="B19" s="431"/>
      <c r="C19" s="116" t="s">
        <v>101</v>
      </c>
      <c r="D19" s="192" t="s">
        <v>104</v>
      </c>
      <c r="E19" s="309" t="s">
        <v>105</v>
      </c>
      <c r="F19" s="426" t="s">
        <v>18</v>
      </c>
      <c r="G19" s="65"/>
    </row>
    <row r="20" spans="1:7" ht="36" customHeight="1" x14ac:dyDescent="0.2">
      <c r="A20" s="430"/>
      <c r="B20" s="306"/>
      <c r="C20" s="125" t="s">
        <v>111</v>
      </c>
      <c r="D20" s="126" t="s">
        <v>112</v>
      </c>
      <c r="E20" s="310"/>
      <c r="F20" s="427"/>
      <c r="G20" s="127"/>
    </row>
    <row r="21" spans="1:7" s="148" customFormat="1" ht="36" customHeight="1" x14ac:dyDescent="0.2">
      <c r="A21" s="317" t="s">
        <v>176</v>
      </c>
      <c r="B21" s="318"/>
      <c r="C21" s="319" t="s">
        <v>178</v>
      </c>
      <c r="D21" s="320"/>
      <c r="E21" s="153" t="s">
        <v>302</v>
      </c>
      <c r="F21" s="420"/>
      <c r="G21" s="421"/>
    </row>
    <row r="22" spans="1:7" s="148" customFormat="1" ht="36" customHeight="1" x14ac:dyDescent="0.2">
      <c r="A22" s="295" t="s">
        <v>175</v>
      </c>
      <c r="B22" s="324"/>
      <c r="C22" s="273"/>
      <c r="D22" s="274"/>
      <c r="E22" s="152" t="s">
        <v>172</v>
      </c>
      <c r="F22" s="420"/>
      <c r="G22" s="421"/>
    </row>
    <row r="23" spans="1:7" s="148" customFormat="1" ht="36" customHeight="1" x14ac:dyDescent="0.2">
      <c r="A23" s="295" t="s">
        <v>235</v>
      </c>
      <c r="B23" s="226" t="s">
        <v>322</v>
      </c>
      <c r="C23" s="293"/>
      <c r="D23" s="294"/>
      <c r="E23" s="297"/>
      <c r="F23" s="420"/>
      <c r="G23" s="421"/>
    </row>
    <row r="24" spans="1:7" s="148" customFormat="1" ht="36" customHeight="1" x14ac:dyDescent="0.2">
      <c r="A24" s="295"/>
      <c r="B24" s="226" t="s">
        <v>323</v>
      </c>
      <c r="C24" s="293"/>
      <c r="D24" s="294"/>
      <c r="E24" s="297"/>
      <c r="F24" s="422"/>
      <c r="G24" s="423"/>
    </row>
    <row r="25" spans="1:7" s="148" customFormat="1" ht="36" customHeight="1" thickBot="1" x14ac:dyDescent="0.25">
      <c r="A25" s="296"/>
      <c r="B25" s="151" t="s">
        <v>324</v>
      </c>
      <c r="C25" s="315"/>
      <c r="D25" s="316"/>
      <c r="E25" s="419"/>
      <c r="F25" s="424"/>
      <c r="G25" s="425"/>
    </row>
    <row r="26" spans="1:7" ht="24" customHeight="1" x14ac:dyDescent="0.2">
      <c r="A26" s="193"/>
      <c r="B26" s="193"/>
      <c r="C26" s="193"/>
      <c r="D26" s="193"/>
      <c r="E26" s="193"/>
      <c r="F26" s="193"/>
      <c r="G26" s="193"/>
    </row>
    <row r="27" spans="1:7" s="6" customFormat="1" ht="15" customHeight="1" x14ac:dyDescent="0.2">
      <c r="A27" s="200" t="s">
        <v>8</v>
      </c>
      <c r="B27" s="198" t="s">
        <v>174</v>
      </c>
      <c r="C27" s="198"/>
      <c r="D27" s="198"/>
      <c r="E27" s="198"/>
      <c r="F27" s="198"/>
      <c r="G27" s="198"/>
    </row>
    <row r="28" spans="1:7" s="6" customFormat="1" ht="15" customHeight="1" x14ac:dyDescent="0.2">
      <c r="A28" s="200" t="s">
        <v>9</v>
      </c>
      <c r="B28" s="198" t="s">
        <v>10</v>
      </c>
      <c r="C28" s="198"/>
      <c r="D28" s="198"/>
      <c r="E28" s="198"/>
      <c r="F28" s="198"/>
      <c r="G28" s="198"/>
    </row>
    <row r="29" spans="1:7" s="6" customFormat="1" ht="24" customHeight="1" x14ac:dyDescent="0.2">
      <c r="A29" s="200" t="s">
        <v>11</v>
      </c>
      <c r="B29" s="299" t="s">
        <v>184</v>
      </c>
      <c r="C29" s="299"/>
      <c r="D29" s="299"/>
      <c r="E29" s="299"/>
      <c r="F29" s="299"/>
      <c r="G29" s="299"/>
    </row>
    <row r="30" spans="1:7" s="6" customFormat="1" ht="24" customHeight="1" x14ac:dyDescent="0.2">
      <c r="A30" s="198"/>
      <c r="B30" s="299"/>
      <c r="C30" s="299"/>
      <c r="D30" s="299"/>
      <c r="E30" s="299"/>
      <c r="F30" s="299"/>
      <c r="G30" s="299"/>
    </row>
    <row r="31" spans="1:7" ht="15" customHeight="1" x14ac:dyDescent="0.2">
      <c r="A31" s="200" t="s">
        <v>12</v>
      </c>
      <c r="B31" s="198" t="s">
        <v>71</v>
      </c>
      <c r="C31" s="197"/>
      <c r="D31" s="197"/>
      <c r="E31" s="197"/>
      <c r="F31" s="197"/>
      <c r="G31" s="197"/>
    </row>
    <row r="32" spans="1:7" ht="15" customHeight="1" x14ac:dyDescent="0.2">
      <c r="A32" s="200" t="s">
        <v>13</v>
      </c>
      <c r="B32" s="198" t="s">
        <v>19</v>
      </c>
      <c r="C32" s="197"/>
      <c r="D32" s="197"/>
      <c r="E32" s="197"/>
      <c r="F32" s="197"/>
      <c r="G32" s="197"/>
    </row>
    <row r="33" spans="1:7" ht="24" customHeight="1" x14ac:dyDescent="0.2">
      <c r="A33" s="200" t="s">
        <v>97</v>
      </c>
      <c r="B33" s="299" t="s">
        <v>185</v>
      </c>
      <c r="C33" s="299"/>
      <c r="D33" s="299"/>
      <c r="E33" s="299"/>
      <c r="F33" s="299"/>
      <c r="G33" s="299"/>
    </row>
    <row r="34" spans="1:7" ht="15" customHeight="1" x14ac:dyDescent="0.2">
      <c r="A34" s="200" t="s">
        <v>186</v>
      </c>
      <c r="B34" s="299" t="s">
        <v>187</v>
      </c>
      <c r="C34" s="299"/>
      <c r="D34" s="299"/>
      <c r="E34" s="299"/>
      <c r="F34" s="299"/>
      <c r="G34" s="299"/>
    </row>
  </sheetData>
  <mergeCells count="35">
    <mergeCell ref="E9:G9"/>
    <mergeCell ref="A21:B21"/>
    <mergeCell ref="C21:D21"/>
    <mergeCell ref="A22:B22"/>
    <mergeCell ref="C22:D22"/>
    <mergeCell ref="F21:G25"/>
    <mergeCell ref="F17:F18"/>
    <mergeCell ref="F19:F20"/>
    <mergeCell ref="A17:A20"/>
    <mergeCell ref="B19:B20"/>
    <mergeCell ref="B17:B18"/>
    <mergeCell ref="E17:E18"/>
    <mergeCell ref="E19:E20"/>
    <mergeCell ref="C17:D18"/>
    <mergeCell ref="A23:A25"/>
    <mergeCell ref="C23:D23"/>
    <mergeCell ref="E23:E25"/>
    <mergeCell ref="C24:D24"/>
    <mergeCell ref="C25:D25"/>
    <mergeCell ref="B33:G33"/>
    <mergeCell ref="B34:G34"/>
    <mergeCell ref="B29:G30"/>
    <mergeCell ref="A3:G3"/>
    <mergeCell ref="A15:A16"/>
    <mergeCell ref="E15:E16"/>
    <mergeCell ref="G15:G16"/>
    <mergeCell ref="E5:G5"/>
    <mergeCell ref="E6:G6"/>
    <mergeCell ref="E7:G7"/>
    <mergeCell ref="C15:D15"/>
    <mergeCell ref="E8:G8"/>
    <mergeCell ref="B13:G13"/>
    <mergeCell ref="F15:F16"/>
    <mergeCell ref="B12:G12"/>
    <mergeCell ref="C16:D16"/>
  </mergeCells>
  <phoneticPr fontId="2"/>
  <dataValidations count="1">
    <dataValidation type="list" allowBlank="1" showInputMessage="1" showErrorMessage="1" sqref="C23:D25">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2-1提出書類</vt:lpstr>
      <vt:lpstr>2-2同種・同規模施工実績</vt:lpstr>
      <vt:lpstr>2-3同一工種の企業工事成績 </vt:lpstr>
      <vt:lpstr>2-4企業表彰実績</vt:lpstr>
      <vt:lpstr>2-5同種施工実績（自社で施工したものに限る）</vt:lpstr>
      <vt:lpstr>2-6自社施工の誓約</vt:lpstr>
      <vt:lpstr>2-7自社技術者等名簿</vt:lpstr>
      <vt:lpstr>2-8アスファルトフィニッシャ等</vt:lpstr>
      <vt:lpstr>2-9技術者の経験</vt:lpstr>
      <vt:lpstr>2-10技術者の工事成績</vt:lpstr>
      <vt:lpstr>2-11CPD</vt:lpstr>
      <vt:lpstr>CPD基準表 </vt:lpstr>
      <vt:lpstr>2-12技術者表彰実績</vt:lpstr>
      <vt:lpstr>2-13若手技術者</vt:lpstr>
      <vt:lpstr>2-14障がい者雇用調書</vt:lpstr>
      <vt:lpstr>2-15次世代・男女共同</vt:lpstr>
      <vt:lpstr>'2-10技術者の工事成績'!Print_Area</vt:lpstr>
      <vt:lpstr>'2-12技術者表彰実績'!Print_Area</vt:lpstr>
      <vt:lpstr>'2-13若手技術者'!Print_Area</vt:lpstr>
      <vt:lpstr>'2-14障がい者雇用調書'!Print_Area</vt:lpstr>
      <vt:lpstr>'2-1提出書類'!Print_Area</vt:lpstr>
      <vt:lpstr>'2-2同種・同規模施工実績'!Print_Area</vt:lpstr>
      <vt:lpstr>'2-3同一工種の企業工事成績 '!Print_Area</vt:lpstr>
      <vt:lpstr>'2-4企業表彰実績'!Print_Area</vt:lpstr>
      <vt:lpstr>'2-5同種施工実績（自社で施工したものに限る）'!Print_Area</vt:lpstr>
      <vt:lpstr>'2-6自社施工の誓約'!Print_Area</vt:lpstr>
      <vt:lpstr>'2-7自社技術者等名簿'!Print_Area</vt:lpstr>
      <vt:lpstr>'2-8アスファルトフィニッシャ等'!Print_Area</vt:lpstr>
      <vt:lpstr>'2-9技術者の経験'!Print_Area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中島　慎</cp:lastModifiedBy>
  <cp:lastPrinted>2022-03-08T09:41:15Z</cp:lastPrinted>
  <dcterms:created xsi:type="dcterms:W3CDTF">2007-08-28T00:45:25Z</dcterms:created>
  <dcterms:modified xsi:type="dcterms:W3CDTF">2023-11-06T00:21:32Z</dcterms:modified>
</cp:coreProperties>
</file>